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 dogs AH" sheetId="1" r:id="rId5"/>
    <sheet state="visible" name="2 dogs AM" sheetId="2" r:id="rId6"/>
    <sheet state="visible" name="Unl. dogs SH" sheetId="3" r:id="rId7"/>
    <sheet state="visible" name="6 dogs SH" sheetId="4" r:id="rId8"/>
    <sheet state="visible" name="4 dogs AH" sheetId="5" r:id="rId9"/>
    <sheet state="visible" name="1 dog AM" sheetId="6" r:id="rId10"/>
    <sheet state="visible" name="Bike vrouw" sheetId="7" r:id="rId11"/>
    <sheet state="visible" name="Bike man" sheetId="8" r:id="rId12"/>
    <sheet state="visible" name="4 dogs SH" sheetId="9" r:id="rId13"/>
    <sheet state="visible" name="1 dog SH" sheetId="10" r:id="rId14"/>
    <sheet state="hidden" name="Blad1" sheetId="11" r:id="rId15"/>
    <sheet state="hidden" name="Blad2" sheetId="12" r:id="rId16"/>
    <sheet state="hidden" name="Blad3" sheetId="13" r:id="rId17"/>
    <sheet state="visible" name="2 dogs AH" sheetId="14" r:id="rId18"/>
    <sheet state="visible" name="1 dog AH" sheetId="15" r:id="rId19"/>
    <sheet state="visible" name="2 dogs SH" sheetId="16" r:id="rId20"/>
    <sheet state="visible" name="CC man" sheetId="17" r:id="rId21"/>
    <sheet state="visible" name="CC vrouw" sheetId="18" r:id="rId22"/>
    <sheet state="visible" name="Happy Dog" sheetId="19" r:id="rId23"/>
    <sheet state="visible" name="Kidsrun" sheetId="20" r:id="rId24"/>
    <sheet state="visible" name="8 dogs SH" sheetId="21" r:id="rId25"/>
    <sheet state="visible" name="6 dogs AH" sheetId="22" r:id="rId26"/>
    <sheet state="visible" name="4 dogs AM" sheetId="23" r:id="rId27"/>
  </sheets>
  <definedNames/>
  <calcPr/>
</workbook>
</file>

<file path=xl/sharedStrings.xml><?xml version="1.0" encoding="utf-8"?>
<sst xmlns="http://schemas.openxmlformats.org/spreadsheetml/2006/main" count="1141" uniqueCount="172">
  <si>
    <t>Lommel 7 &amp; 8 maart 2026</t>
  </si>
  <si>
    <t>ZA</t>
  </si>
  <si>
    <t>ZO</t>
  </si>
  <si>
    <t>Sprint Rig 8 Dogs</t>
  </si>
  <si>
    <t>AH</t>
  </si>
  <si>
    <t>km</t>
  </si>
  <si>
    <t>kleinste tijd</t>
  </si>
  <si>
    <t>kleinste getal</t>
  </si>
  <si>
    <t>Limiet 50%</t>
  </si>
  <si>
    <t>Gem Tijd</t>
  </si>
  <si>
    <t>Gem tijd getal</t>
  </si>
  <si>
    <t>Pl</t>
  </si>
  <si>
    <t>Rugnr</t>
  </si>
  <si>
    <t>Naam</t>
  </si>
  <si>
    <t>Club</t>
  </si>
  <si>
    <t>Land</t>
  </si>
  <si>
    <t>Start ZA</t>
  </si>
  <si>
    <t>Stop ZA</t>
  </si>
  <si>
    <t>Tijd ZA</t>
  </si>
  <si>
    <t>km/h ZA</t>
  </si>
  <si>
    <t>Punten ZA</t>
  </si>
  <si>
    <t>Start ZO</t>
  </si>
  <si>
    <t>Stop ZO</t>
  </si>
  <si>
    <t>Tijd ZO</t>
  </si>
  <si>
    <t>Tijd ZA+ZO</t>
  </si>
  <si>
    <t>Tot km/h ZA+ZO</t>
  </si>
  <si>
    <t>Punten ZA+ZO</t>
  </si>
  <si>
    <t>Verdoot Mike</t>
  </si>
  <si>
    <t>BSE</t>
  </si>
  <si>
    <t>BE</t>
  </si>
  <si>
    <t>Aanpassen welke rijen hebben deelnemer</t>
  </si>
  <si>
    <t>Aanpassen wie valt binnen limiet</t>
  </si>
  <si>
    <t>Lopen 2x</t>
  </si>
  <si>
    <t>Sprint Scooter 2 Dogs</t>
  </si>
  <si>
    <t>AM</t>
  </si>
  <si>
    <t>De Wilde Michelle</t>
  </si>
  <si>
    <t>DSO</t>
  </si>
  <si>
    <t>NL</t>
  </si>
  <si>
    <t>1AM</t>
  </si>
  <si>
    <t>Meeuwissen David</t>
  </si>
  <si>
    <t>FBMC</t>
  </si>
  <si>
    <t>Couwenberg Alex</t>
  </si>
  <si>
    <t>VIS</t>
  </si>
  <si>
    <t>2AM</t>
  </si>
  <si>
    <t>Iemans Anthony</t>
  </si>
  <si>
    <t>FBMF</t>
  </si>
  <si>
    <t>rood: ander uur</t>
  </si>
  <si>
    <t>Sprint Rig Unlimited Dogs</t>
  </si>
  <si>
    <t>SH</t>
  </si>
  <si>
    <t>Lehoucke Jürgen</t>
  </si>
  <si>
    <t>TIT</t>
  </si>
  <si>
    <t>Sprint Rig 6 Dogs</t>
  </si>
  <si>
    <t>Dalmaijer Ferry</t>
  </si>
  <si>
    <t>1SH</t>
  </si>
  <si>
    <t>Sprint Rig 4 Dogs</t>
  </si>
  <si>
    <t>Keymolen Dries</t>
  </si>
  <si>
    <t>Hilde L</t>
  </si>
  <si>
    <t>Seevens Marcel</t>
  </si>
  <si>
    <t>DASSC</t>
  </si>
  <si>
    <t>2AH</t>
  </si>
  <si>
    <t>Bruchmann Vanessa</t>
  </si>
  <si>
    <t>Van Erp Sanne</t>
  </si>
  <si>
    <t xml:space="preserve">BSE </t>
  </si>
  <si>
    <t>Borrenberghs Lisa</t>
  </si>
  <si>
    <t>Meysmans Maarten</t>
  </si>
  <si>
    <t>NDS</t>
  </si>
  <si>
    <t>Sprint Scooter 1 Dog</t>
  </si>
  <si>
    <t>Broodman Eric</t>
  </si>
  <si>
    <t>VFS</t>
  </si>
  <si>
    <t>HD</t>
  </si>
  <si>
    <t>De Maertelaere Sammy</t>
  </si>
  <si>
    <t>Iemans Sophie</t>
  </si>
  <si>
    <t>Maenen Marjolein</t>
  </si>
  <si>
    <t>Van Buyten Patrick</t>
  </si>
  <si>
    <t>SHT</t>
  </si>
  <si>
    <t>Bike-jöring Female</t>
  </si>
  <si>
    <t>Aangep. Tijd</t>
  </si>
  <si>
    <t>Frix Elke</t>
  </si>
  <si>
    <t>1AH</t>
  </si>
  <si>
    <t>Van Laecken Nathalie</t>
  </si>
  <si>
    <t>FCB-BCF</t>
  </si>
  <si>
    <t>Deriemaecker Ineke</t>
  </si>
  <si>
    <t>CX3P</t>
  </si>
  <si>
    <t>CC V</t>
  </si>
  <si>
    <t>Clippeleyr Elise</t>
  </si>
  <si>
    <t>Verherstraeten Kelly</t>
  </si>
  <si>
    <t>Mertens Hilde</t>
  </si>
  <si>
    <t>Peeters Karin</t>
  </si>
  <si>
    <t>Van Hooren Kimberly</t>
  </si>
  <si>
    <t>2SH</t>
  </si>
  <si>
    <t>Bike-jöring Male</t>
  </si>
  <si>
    <t>Selvais François</t>
  </si>
  <si>
    <t>Buellens Dirk</t>
  </si>
  <si>
    <t>Lafourte Jérôme</t>
  </si>
  <si>
    <t>CC M</t>
  </si>
  <si>
    <t>Hindrikx Tom</t>
  </si>
  <si>
    <t>Zeebroek Julien</t>
  </si>
  <si>
    <t>Verdoodt Kristof</t>
  </si>
  <si>
    <t>FF</t>
  </si>
  <si>
    <t>Vuillemin Julien</t>
  </si>
  <si>
    <t>Parello Angelo</t>
  </si>
  <si>
    <t>Geerkens René</t>
  </si>
  <si>
    <t>Boelen Maryline</t>
  </si>
  <si>
    <t>SGT</t>
  </si>
  <si>
    <t>Brogniez Rémy</t>
  </si>
  <si>
    <t>WMC</t>
  </si>
  <si>
    <t>FR</t>
  </si>
  <si>
    <t>Delabaye Aurélien</t>
  </si>
  <si>
    <t>PawM</t>
  </si>
  <si>
    <t>Hulsen Caroline</t>
  </si>
  <si>
    <t>SSC-NL</t>
  </si>
  <si>
    <t>Lelie Hilde</t>
  </si>
  <si>
    <t>Dries K</t>
  </si>
  <si>
    <t>Spelmans Wenzel</t>
  </si>
  <si>
    <t>2AH+HD</t>
  </si>
  <si>
    <t>4SH</t>
  </si>
  <si>
    <t>Tavernier Jess</t>
  </si>
  <si>
    <t>Esmeral Maria</t>
  </si>
  <si>
    <t>Broeckx Stijn</t>
  </si>
  <si>
    <t>Van buul Remon</t>
  </si>
  <si>
    <t>Betting Joyce</t>
  </si>
  <si>
    <t>Vandermeulen Natacha</t>
  </si>
  <si>
    <t>Reinertz Janina</t>
  </si>
  <si>
    <t>Hagen Kayleigh</t>
  </si>
  <si>
    <t>Weber Martin</t>
  </si>
  <si>
    <t>MNR</t>
  </si>
  <si>
    <t>DU</t>
  </si>
  <si>
    <t>Limbourg Dany</t>
  </si>
  <si>
    <t>6SH</t>
  </si>
  <si>
    <t>Van Robbroeck Giovanni</t>
  </si>
  <si>
    <t>Gyselinck Stijn</t>
  </si>
  <si>
    <t>1SH+HD</t>
  </si>
  <si>
    <t>Geenen Dirk</t>
  </si>
  <si>
    <t>Schoonbaert Kirsten</t>
  </si>
  <si>
    <t>4AH</t>
  </si>
  <si>
    <t>Bike M</t>
  </si>
  <si>
    <t>Hadrich Dirk</t>
  </si>
  <si>
    <t>Bike V</t>
  </si>
  <si>
    <t>Six Karlien</t>
  </si>
  <si>
    <t>Spelman Mirthe</t>
  </si>
  <si>
    <t>Reich Vitali</t>
  </si>
  <si>
    <t>SSWH</t>
  </si>
  <si>
    <t>Van der Lee Frank</t>
  </si>
  <si>
    <t>Bies Jelco</t>
  </si>
  <si>
    <t>van Geffen Dibah</t>
  </si>
  <si>
    <t>Nuyts Nisa</t>
  </si>
  <si>
    <t>Doms Werner</t>
  </si>
  <si>
    <t>Canicross Male</t>
  </si>
  <si>
    <t>leeftijd</t>
  </si>
  <si>
    <t>Coeff. ZA</t>
  </si>
  <si>
    <t>Canicross Female</t>
  </si>
  <si>
    <t>Sijmens Renja</t>
  </si>
  <si>
    <t>Mattheus Phoebe</t>
  </si>
  <si>
    <t>Happy dog</t>
  </si>
  <si>
    <t>Vrielynck Hilde</t>
  </si>
  <si>
    <t>Nouwens Leny</t>
  </si>
  <si>
    <t>Cuypers Kimberly</t>
  </si>
  <si>
    <t>Van Erp Nina</t>
  </si>
  <si>
    <t>Gielen Corry</t>
  </si>
  <si>
    <t>Kijan Christina</t>
  </si>
  <si>
    <t>Op't Roodt Bram</t>
  </si>
  <si>
    <t>1SH en 2AH</t>
  </si>
  <si>
    <t>Kidsrun</t>
  </si>
  <si>
    <t>Lucas Van Robbroeck</t>
  </si>
  <si>
    <t>Matzz Verdoot</t>
  </si>
  <si>
    <t>Lilly-Louise Ruelens</t>
  </si>
  <si>
    <t>Brogniez Igor</t>
  </si>
  <si>
    <t>Brogniez Ruben</t>
  </si>
  <si>
    <t>De Maertelaere Lionell</t>
  </si>
  <si>
    <t>Van Erp Lexi</t>
  </si>
  <si>
    <t>Hindrikx Jade</t>
  </si>
  <si>
    <t>Marri-lou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</si>
</sst>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:ss"/>
    <numFmt numFmtId="165" formatCode="hh&quot;:&quot;mm&quot;:&quot;ss"/>
    <numFmt numFmtId="166" formatCode="[$-813]General"/>
  </numFmts>
  <fonts count="12">
    <font>
      <sz val="11.0"/>
      <color theme="1"/>
      <name val="Calibri"/>
      <scheme val="minor"/>
    </font>
    <font>
      <sz val="18.0"/>
      <color rgb="FF44546A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0.0"/>
      <color rgb="FF000000"/>
      <name val="Liberation Serif"/>
    </font>
    <font>
      <sz val="10.0"/>
      <color rgb="FF000000"/>
      <name val="Liberation Serif"/>
    </font>
    <font>
      <b/>
      <sz val="11.0"/>
      <color rgb="FF000000"/>
      <name val="Liberation Sans"/>
    </font>
    <font>
      <sz val="10.0"/>
      <color rgb="FFFF0000"/>
      <name val="Liberation Serif"/>
    </font>
    <font>
      <sz val="10.0"/>
      <color theme="1"/>
      <name val="Liberation Serif"/>
    </font>
    <font>
      <sz val="11.0"/>
      <color rgb="FFFF0000"/>
      <name val="Calibri"/>
    </font>
    <font>
      <sz val="10.0"/>
      <color rgb="FF000000"/>
      <name val="Arial"/>
    </font>
    <font>
      <sz val="10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5E0B3"/>
        <bgColor rgb="FFC5E0B3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2" xfId="0" applyFont="1" applyNumberFormat="1"/>
    <xf borderId="0" fillId="0" fontId="2" numFmtId="164" xfId="0" applyFont="1" applyNumberFormat="1"/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/>
    </xf>
    <xf borderId="2" fillId="0" fontId="4" numFmtId="0" xfId="0" applyAlignment="1" applyBorder="1" applyFont="1">
      <alignment shrinkToFit="0" wrapText="1"/>
    </xf>
    <xf borderId="2" fillId="0" fontId="4" numFmtId="0" xfId="0" applyBorder="1" applyFont="1"/>
    <xf borderId="2" fillId="0" fontId="4" numFmtId="0" xfId="0" applyAlignment="1" applyBorder="1" applyFont="1">
      <alignment horizontal="center" shrinkToFit="0" wrapText="1"/>
    </xf>
    <xf borderId="2" fillId="0" fontId="5" numFmtId="0" xfId="0" applyBorder="1" applyFont="1"/>
    <xf borderId="3" fillId="0" fontId="5" numFmtId="0" xfId="0" applyBorder="1" applyFont="1"/>
    <xf borderId="3" fillId="0" fontId="5" numFmtId="164" xfId="0" applyBorder="1" applyFont="1" applyNumberFormat="1"/>
    <xf borderId="0" fillId="0" fontId="6" numFmtId="0" xfId="0" applyFont="1"/>
    <xf borderId="0" fillId="0" fontId="4" numFmtId="0" xfId="0" applyAlignment="1" applyFont="1">
      <alignment horizontal="center"/>
    </xf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5" numFmtId="164" xfId="0" applyFont="1" applyNumberFormat="1"/>
    <xf borderId="4" fillId="2" fontId="2" numFmtId="165" xfId="0" applyBorder="1" applyFill="1" applyFont="1" applyNumberFormat="1"/>
    <xf borderId="4" fillId="3" fontId="6" numFmtId="165" xfId="0" applyBorder="1" applyFill="1" applyFont="1" applyNumberFormat="1"/>
    <xf borderId="0" fillId="0" fontId="4" numFmtId="0" xfId="0" applyAlignment="1" applyFont="1">
      <alignment horizontal="center" shrinkToFit="0" wrapText="1"/>
    </xf>
    <xf borderId="0" fillId="0" fontId="4" numFmtId="164" xfId="0" applyAlignment="1" applyFont="1" applyNumberFormat="1">
      <alignment horizontal="center" shrinkToFit="0" wrapText="1"/>
    </xf>
    <xf borderId="0" fillId="0" fontId="4" numFmtId="164" xfId="0" applyAlignment="1" applyFont="1" applyNumberFormat="1">
      <alignment horizontal="center"/>
    </xf>
    <xf borderId="0" fillId="0" fontId="2" numFmtId="0" xfId="0" applyAlignment="1" applyFont="1">
      <alignment horizontal="center" vertical="center"/>
    </xf>
    <xf borderId="0" fillId="0" fontId="2" numFmtId="20" xfId="0" applyFont="1" applyNumberFormat="1"/>
    <xf borderId="0" fillId="0" fontId="5" numFmtId="2" xfId="0" applyAlignment="1" applyFont="1" applyNumberFormat="1">
      <alignment horizontal="right"/>
    </xf>
    <xf borderId="0" fillId="0" fontId="5" numFmtId="2" xfId="0" applyFont="1" applyNumberFormat="1"/>
    <xf borderId="0" fillId="0" fontId="2" numFmtId="165" xfId="0" applyFont="1" applyNumberFormat="1"/>
    <xf borderId="0" fillId="0" fontId="7" numFmtId="164" xfId="0" applyFont="1" applyNumberFormat="1"/>
    <xf borderId="0" fillId="0" fontId="5" numFmtId="0" xfId="0" applyAlignment="1" applyFont="1">
      <alignment shrinkToFit="0" wrapText="1"/>
    </xf>
    <xf borderId="4" fillId="2" fontId="2" numFmtId="0" xfId="0" applyBorder="1" applyFont="1"/>
    <xf borderId="4" fillId="3" fontId="2" numFmtId="0" xfId="0" applyBorder="1" applyFont="1"/>
    <xf borderId="4" fillId="4" fontId="2" numFmtId="0" xfId="0" applyBorder="1" applyFill="1" applyFont="1"/>
    <xf borderId="0" fillId="0" fontId="8" numFmtId="0" xfId="0" applyAlignment="1" applyFont="1">
      <alignment shrinkToFit="0" wrapText="1"/>
    </xf>
    <xf borderId="0" fillId="0" fontId="5" numFmtId="0" xfId="0" applyAlignment="1" applyFont="1">
      <alignment horizontal="center" shrinkToFit="0" wrapText="1"/>
    </xf>
    <xf quotePrefix="1" borderId="0" fillId="0" fontId="5" numFmtId="0" xfId="0" applyAlignment="1" applyFont="1">
      <alignment horizontal="left"/>
    </xf>
    <xf quotePrefix="1" borderId="0" fillId="0" fontId="5" numFmtId="164" xfId="0" applyAlignment="1" applyFont="1" applyNumberFormat="1">
      <alignment horizontal="left"/>
    </xf>
    <xf borderId="0" fillId="0" fontId="6" numFmtId="165" xfId="0" applyFont="1" applyNumberFormat="1"/>
    <xf borderId="0" fillId="0" fontId="7" numFmtId="0" xfId="0" applyAlignment="1" applyFont="1">
      <alignment shrinkToFit="0" wrapText="1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5" numFmtId="164" xfId="0" applyAlignment="1" applyFont="1" applyNumberFormat="1">
      <alignment horizontal="left"/>
    </xf>
    <xf borderId="0" fillId="0" fontId="9" numFmtId="0" xfId="0" applyFont="1"/>
    <xf borderId="0" fillId="0" fontId="8" numFmtId="164" xfId="0" applyFont="1" applyNumberFormat="1"/>
    <xf borderId="0" fillId="0" fontId="2" numFmtId="0" xfId="0" applyAlignment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8" numFmtId="0" xfId="0" applyAlignment="1" applyFont="1">
      <alignment horizontal="center" shrinkToFit="0" wrapText="1"/>
    </xf>
    <xf quotePrefix="1" borderId="0" fillId="0" fontId="5" numFmtId="164" xfId="0" applyFont="1" applyNumberFormat="1"/>
    <xf borderId="0" fillId="0" fontId="8" numFmtId="0" xfId="0" applyFont="1"/>
    <xf borderId="0" fillId="0" fontId="5" numFmtId="0" xfId="0" applyAlignment="1" applyFont="1">
      <alignment horizontal="left"/>
    </xf>
    <xf borderId="2" fillId="0" fontId="4" numFmtId="164" xfId="0" applyBorder="1" applyFont="1" applyNumberFormat="1"/>
    <xf borderId="4" fillId="3" fontId="2" numFmtId="165" xfId="0" applyBorder="1" applyFont="1" applyNumberFormat="1"/>
    <xf quotePrefix="1" borderId="0" fillId="0" fontId="2" numFmtId="0" xfId="0" applyFont="1"/>
    <xf borderId="0" fillId="0" fontId="2" numFmtId="0" xfId="0" applyFont="1"/>
    <xf borderId="0" fillId="0" fontId="8" numFmtId="0" xfId="0" applyAlignment="1" applyFont="1">
      <alignment horizontal="center"/>
    </xf>
    <xf quotePrefix="1" borderId="0" fillId="0" fontId="5" numFmtId="0" xfId="0" applyAlignment="1" applyFont="1">
      <alignment horizontal="center"/>
    </xf>
    <xf borderId="0" fillId="0" fontId="2" numFmtId="0" xfId="0" applyAlignment="1" applyFont="1">
      <alignment horizontal="left"/>
    </xf>
    <xf borderId="2" fillId="0" fontId="5" numFmtId="0" xfId="0" applyAlignment="1" applyBorder="1" applyFont="1">
      <alignment horizontal="left"/>
    </xf>
    <xf borderId="0" fillId="0" fontId="4" numFmtId="0" xfId="0" applyAlignment="1" applyFont="1">
      <alignment horizontal="left"/>
    </xf>
    <xf quotePrefix="1" borderId="0" fillId="0" fontId="2" numFmtId="164" xfId="0" applyAlignment="1" applyFont="1" applyNumberFormat="1">
      <alignment horizontal="left"/>
    </xf>
    <xf borderId="0" fillId="0" fontId="2" numFmtId="21" xfId="0" applyFont="1" applyNumberFormat="1"/>
    <xf quotePrefix="1" borderId="0" fillId="0" fontId="2" numFmtId="21" xfId="0" applyFont="1" applyNumberFormat="1"/>
    <xf quotePrefix="1" borderId="0" fillId="0" fontId="5" numFmtId="164" xfId="0" applyAlignment="1" applyFont="1" applyNumberFormat="1">
      <alignment horizontal="center"/>
    </xf>
    <xf borderId="0" fillId="0" fontId="10" numFmtId="166" xfId="0" applyAlignment="1" applyFont="1" applyNumberFormat="1">
      <alignment vertical="center"/>
    </xf>
    <xf borderId="0" fillId="0" fontId="11" numFmtId="166" xfId="0" applyAlignment="1" applyFont="1" applyNumberFormat="1">
      <alignment vertical="center"/>
    </xf>
    <xf borderId="0" fillId="0" fontId="5" numFmtId="20" xfId="0" applyFont="1" applyNumberFormat="1"/>
    <xf borderId="0" fillId="0" fontId="5" numFmtId="2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2.14"/>
    <col customWidth="1" min="10" max="14" width="12.14"/>
    <col customWidth="1" min="15" max="15" width="16.86"/>
    <col customWidth="1" min="16" max="16" width="14.0"/>
    <col customWidth="1" hidden="1" min="17" max="17" width="12.14"/>
    <col customWidth="1" min="18" max="23" width="12.14"/>
    <col customWidth="1" min="24" max="27" width="8.71"/>
    <col customWidth="1" min="28" max="28" width="11.71"/>
    <col customWidth="1" min="29" max="29" width="8.71"/>
  </cols>
  <sheetData>
    <row r="1" ht="14.25" customHeight="1">
      <c r="A1" s="1" t="s">
        <v>0</v>
      </c>
      <c r="Z1" s="2"/>
    </row>
    <row r="2" ht="14.25" customHeight="1">
      <c r="Q2" s="3"/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Y2" s="4" t="s">
        <v>2</v>
      </c>
      <c r="Z2" s="2" t="s">
        <v>2</v>
      </c>
      <c r="AA2" s="4" t="s">
        <v>2</v>
      </c>
      <c r="AB2" s="4" t="s">
        <v>2</v>
      </c>
      <c r="AC2" s="4" t="s">
        <v>2</v>
      </c>
    </row>
    <row r="3" ht="14.25" customHeight="1">
      <c r="A3" s="5"/>
      <c r="B3" s="6"/>
      <c r="C3" s="7" t="s">
        <v>3</v>
      </c>
      <c r="D3" s="8"/>
      <c r="E3" s="9" t="s">
        <v>4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1"/>
      <c r="Q3" s="12"/>
      <c r="S3" s="4" t="s">
        <v>6</v>
      </c>
      <c r="T3" s="4" t="s">
        <v>7</v>
      </c>
      <c r="U3" s="4" t="s">
        <v>8</v>
      </c>
      <c r="V3" s="13" t="s">
        <v>9</v>
      </c>
      <c r="W3" s="4" t="s">
        <v>10</v>
      </c>
      <c r="Y3" s="4" t="s">
        <v>6</v>
      </c>
      <c r="Z3" s="2" t="s">
        <v>7</v>
      </c>
      <c r="AA3" s="4" t="s">
        <v>8</v>
      </c>
      <c r="AB3" s="13" t="s">
        <v>9</v>
      </c>
      <c r="AC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8"/>
      <c r="S4" s="19">
        <f>MIN(H7)</f>
        <v>-0.375</v>
      </c>
      <c r="T4" s="4" t="str">
        <f>(HOUR(S4)*3600)+(MINUTE(S4)*60)+(SECOND(S4))</f>
        <v>#NUM!</v>
      </c>
      <c r="U4" s="4" t="str">
        <f>T4*1.5</f>
        <v>#NUM!</v>
      </c>
      <c r="V4" s="20">
        <f>AVERAGE(H7)</f>
        <v>-0.375</v>
      </c>
      <c r="W4" s="4" t="str">
        <f>(HOUR(V4)*3600)+(MINUTE(V4)*60)+(SECOND(V4))</f>
        <v>#NUM!</v>
      </c>
      <c r="Y4" s="19">
        <f>MIN(Y7)</f>
        <v>-0.375</v>
      </c>
      <c r="Z4" s="2" t="str">
        <f>(HOUR(Y4)*3600)+(MINUTE(Y4)*60)+(SECOND(Y4))</f>
        <v>#NUM!</v>
      </c>
      <c r="AA4" s="4" t="str">
        <f>Z4*1.5</f>
        <v>#NUM!</v>
      </c>
      <c r="AB4" s="20">
        <f>AVERAGE(N7)</f>
        <v>-0.375</v>
      </c>
      <c r="AC4" s="4" t="str">
        <f>(HOUR(AB4)*3600)+(MINUTE(AB4)*60)+(SECOND(AB4))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22" t="s">
        <v>21</v>
      </c>
      <c r="L5" s="22" t="s">
        <v>22</v>
      </c>
      <c r="M5" s="22" t="s">
        <v>23</v>
      </c>
      <c r="N5" s="22" t="s">
        <v>24</v>
      </c>
      <c r="O5" s="14" t="s">
        <v>25</v>
      </c>
      <c r="P5" s="14" t="s">
        <v>26</v>
      </c>
      <c r="Q5" s="23" t="s">
        <v>21</v>
      </c>
      <c r="Z5" s="2"/>
    </row>
    <row r="6" ht="14.25" customHeight="1">
      <c r="A6" s="14"/>
      <c r="B6" s="14"/>
      <c r="C6" s="16"/>
      <c r="D6" s="16"/>
      <c r="E6" s="17"/>
      <c r="F6" s="16"/>
      <c r="G6" s="17"/>
      <c r="H6" s="16"/>
      <c r="I6" s="16"/>
      <c r="J6" s="16"/>
      <c r="K6" s="18"/>
      <c r="L6" s="18"/>
      <c r="M6" s="18"/>
      <c r="N6" s="18"/>
      <c r="O6" s="16"/>
      <c r="P6" s="16"/>
      <c r="Q6" s="18"/>
      <c r="Z6" s="2"/>
    </row>
    <row r="7" ht="14.25" customHeight="1">
      <c r="A7" s="14"/>
      <c r="B7" s="14">
        <v>1.0</v>
      </c>
      <c r="C7" s="4" t="s">
        <v>27</v>
      </c>
      <c r="D7" s="4" t="s">
        <v>28</v>
      </c>
      <c r="E7" s="24" t="s">
        <v>29</v>
      </c>
      <c r="F7" s="25">
        <v>0.375</v>
      </c>
      <c r="H7" s="18">
        <f t="shared" ref="H7:H8" si="1">G7-F7</f>
        <v>-0.375</v>
      </c>
      <c r="I7" s="26" t="str">
        <f t="shared" ref="I7:I8" si="2">$F$3/(T7/3600)</f>
        <v>#NUM!</v>
      </c>
      <c r="J7" s="26" t="str">
        <f t="shared" ref="J7:J8" si="3">W7</f>
        <v>#NUM!</v>
      </c>
      <c r="K7" s="18"/>
      <c r="L7" s="18"/>
      <c r="M7" s="18">
        <f t="shared" ref="M7:M8" si="4">L7-K7</f>
        <v>0</v>
      </c>
      <c r="N7" s="18">
        <f t="shared" ref="N7:N8" si="5">M7+H7</f>
        <v>-0.375</v>
      </c>
      <c r="O7" s="26" t="str">
        <f t="shared" ref="O7:O8" si="6">($F$3*2)/(Z7/3600)</f>
        <v>#NUM!</v>
      </c>
      <c r="P7" s="27" t="str">
        <f t="shared" ref="P7:P8" si="7">AC7</f>
        <v>#NUM!</v>
      </c>
      <c r="Q7" s="18"/>
      <c r="S7" s="28">
        <f t="shared" ref="S7:S8" si="8">H7</f>
        <v>-0.375</v>
      </c>
      <c r="T7" s="4" t="str">
        <f t="shared" ref="T7:T8" si="9">(HOUR(S7)*3600)+(MINUTE(S7)*60)+(SECOND(S7))</f>
        <v>#NUM!</v>
      </c>
      <c r="W7" s="4" t="str">
        <f t="shared" ref="W7:W8" si="10">100*$W$4/T7</f>
        <v>#NUM!</v>
      </c>
      <c r="Y7" s="28">
        <f t="shared" ref="Y7:Y8" si="11">N7</f>
        <v>-0.375</v>
      </c>
      <c r="Z7" s="2" t="str">
        <f t="shared" ref="Z7:Z8" si="12">(HOUR(Y7)*3600)+(MINUTE(Y7)*60)+(SECOND(Y7))</f>
        <v>#NUM!</v>
      </c>
      <c r="AC7" s="4" t="str">
        <f t="shared" ref="AC7:AC8" si="13">100*$AC$4/Z7</f>
        <v>#NUM!</v>
      </c>
    </row>
    <row r="8" ht="14.25" hidden="1" customHeight="1">
      <c r="A8" s="14"/>
      <c r="B8" s="14"/>
      <c r="F8" s="18"/>
      <c r="G8" s="18"/>
      <c r="H8" s="18">
        <f t="shared" si="1"/>
        <v>0</v>
      </c>
      <c r="I8" s="26" t="str">
        <f t="shared" si="2"/>
        <v>#DIV/0!</v>
      </c>
      <c r="J8" s="26" t="str">
        <f t="shared" si="3"/>
        <v>#NUM!</v>
      </c>
      <c r="K8" s="29"/>
      <c r="L8" s="18"/>
      <c r="M8" s="18">
        <f t="shared" si="4"/>
        <v>0</v>
      </c>
      <c r="N8" s="18">
        <f t="shared" si="5"/>
        <v>0</v>
      </c>
      <c r="O8" s="26" t="str">
        <f t="shared" si="6"/>
        <v>#DIV/0!</v>
      </c>
      <c r="P8" s="27" t="str">
        <f t="shared" si="7"/>
        <v>#NUM!</v>
      </c>
      <c r="Q8" s="18"/>
      <c r="S8" s="28">
        <f t="shared" si="8"/>
        <v>0</v>
      </c>
      <c r="T8" s="4">
        <f t="shared" si="9"/>
        <v>0</v>
      </c>
      <c r="W8" s="4" t="str">
        <f t="shared" si="10"/>
        <v>#NUM!</v>
      </c>
      <c r="Y8" s="28">
        <f t="shared" si="11"/>
        <v>0</v>
      </c>
      <c r="Z8" s="2">
        <f t="shared" si="12"/>
        <v>0</v>
      </c>
      <c r="AC8" s="4" t="str">
        <f t="shared" si="13"/>
        <v>#NUM!</v>
      </c>
    </row>
    <row r="9" ht="14.25" customHeight="1">
      <c r="A9" s="17"/>
      <c r="G9" s="18"/>
      <c r="H9" s="18"/>
      <c r="I9" s="26"/>
      <c r="J9" s="26"/>
      <c r="K9" s="18"/>
      <c r="L9" s="18"/>
      <c r="M9" s="18"/>
      <c r="N9" s="18"/>
      <c r="O9" s="26"/>
      <c r="P9" s="27"/>
      <c r="Q9" s="18"/>
      <c r="S9" s="28"/>
      <c r="Y9" s="28"/>
      <c r="Z9" s="2"/>
    </row>
    <row r="10" ht="14.25" customHeight="1">
      <c r="A10" s="17"/>
      <c r="B10" s="14"/>
      <c r="C10" s="30"/>
      <c r="D10" s="16"/>
      <c r="E10" s="17"/>
      <c r="F10" s="18"/>
      <c r="G10" s="18"/>
      <c r="H10" s="18"/>
      <c r="I10" s="26"/>
      <c r="J10" s="26"/>
      <c r="K10" s="18"/>
      <c r="L10" s="18"/>
      <c r="M10" s="18"/>
      <c r="N10" s="18"/>
      <c r="O10" s="26"/>
      <c r="P10" s="27"/>
      <c r="Q10" s="18"/>
      <c r="S10" s="28"/>
      <c r="Y10" s="28"/>
      <c r="Z10" s="2"/>
    </row>
    <row r="11" ht="14.25" customHeight="1">
      <c r="C11" s="30"/>
      <c r="F11" s="18"/>
      <c r="G11" s="18"/>
      <c r="H11" s="18"/>
      <c r="I11" s="26"/>
      <c r="J11" s="26"/>
      <c r="K11" s="18"/>
      <c r="L11" s="18"/>
      <c r="M11" s="18"/>
      <c r="N11" s="18"/>
      <c r="O11" s="26"/>
      <c r="P11" s="27"/>
      <c r="Q11" s="18"/>
      <c r="S11" s="28"/>
      <c r="Y11" s="28"/>
      <c r="Z11" s="2"/>
    </row>
    <row r="12" ht="14.25" customHeight="1">
      <c r="C12" s="30"/>
      <c r="F12" s="18"/>
      <c r="G12" s="18"/>
      <c r="H12" s="18"/>
      <c r="I12" s="26"/>
      <c r="J12" s="26"/>
      <c r="K12" s="18"/>
      <c r="L12" s="18"/>
      <c r="M12" s="18"/>
      <c r="N12" s="18"/>
      <c r="O12" s="26"/>
      <c r="P12" s="27"/>
      <c r="Q12" s="18"/>
      <c r="S12" s="28"/>
      <c r="Y12" s="28"/>
      <c r="Z12" s="2"/>
    </row>
    <row r="13" ht="14.25" customHeight="1">
      <c r="C13" s="30"/>
      <c r="F13" s="18"/>
      <c r="G13" s="18"/>
      <c r="H13" s="18"/>
      <c r="I13" s="26"/>
      <c r="J13" s="26"/>
      <c r="K13" s="18"/>
      <c r="L13" s="18"/>
      <c r="M13" s="18"/>
      <c r="N13" s="18"/>
      <c r="O13" s="26"/>
      <c r="P13" s="27"/>
      <c r="Q13" s="18"/>
      <c r="S13" s="28"/>
      <c r="Y13" s="28"/>
      <c r="Z13" s="2"/>
    </row>
    <row r="14" ht="14.25" customHeight="1">
      <c r="C14" s="30"/>
      <c r="F14" s="18"/>
      <c r="G14" s="18"/>
      <c r="H14" s="18"/>
      <c r="I14" s="26"/>
      <c r="J14" s="26"/>
      <c r="K14" s="18"/>
      <c r="L14" s="18"/>
      <c r="M14" s="18"/>
      <c r="N14" s="18"/>
      <c r="O14" s="26"/>
      <c r="P14" s="27"/>
      <c r="Q14" s="18"/>
      <c r="S14" s="28"/>
      <c r="Y14" s="28"/>
      <c r="Z14" s="2"/>
    </row>
    <row r="15" ht="14.25" customHeight="1">
      <c r="C15" s="30"/>
      <c r="F15" s="18"/>
      <c r="G15" s="18"/>
      <c r="H15" s="18"/>
      <c r="I15" s="26"/>
      <c r="J15" s="26"/>
      <c r="K15" s="18"/>
      <c r="L15" s="18"/>
      <c r="M15" s="18"/>
      <c r="N15" s="18"/>
      <c r="O15" s="26"/>
      <c r="P15" s="27"/>
      <c r="Q15" s="18"/>
      <c r="S15" s="28"/>
      <c r="Y15" s="28"/>
      <c r="Z15" s="2"/>
    </row>
    <row r="16" ht="14.25" customHeight="1">
      <c r="C16" s="30"/>
      <c r="F16" s="18"/>
      <c r="G16" s="18"/>
      <c r="H16" s="18"/>
      <c r="I16" s="26"/>
      <c r="J16" s="26"/>
      <c r="K16" s="18"/>
      <c r="L16" s="18"/>
      <c r="M16" s="18"/>
      <c r="N16" s="18"/>
      <c r="O16" s="26"/>
      <c r="P16" s="27"/>
      <c r="Q16" s="18"/>
      <c r="S16" s="28"/>
      <c r="Y16" s="28"/>
      <c r="Z16" s="2"/>
    </row>
    <row r="17" ht="14.25" customHeight="1">
      <c r="C17" s="30"/>
      <c r="F17" s="18"/>
      <c r="G17" s="18"/>
      <c r="H17" s="18"/>
      <c r="I17" s="26"/>
      <c r="J17" s="26"/>
      <c r="K17" s="18"/>
      <c r="L17" s="18"/>
      <c r="M17" s="18"/>
      <c r="N17" s="18"/>
      <c r="O17" s="26"/>
      <c r="P17" s="27"/>
      <c r="Q17" s="18"/>
      <c r="S17" s="28"/>
      <c r="Y17" s="28"/>
      <c r="Z17" s="2"/>
    </row>
    <row r="18" ht="14.25" customHeight="1">
      <c r="C18" s="30"/>
      <c r="F18" s="18"/>
      <c r="G18" s="18"/>
      <c r="H18" s="18"/>
      <c r="I18" s="26"/>
      <c r="J18" s="26"/>
      <c r="K18" s="18"/>
      <c r="L18" s="18"/>
      <c r="M18" s="18"/>
      <c r="N18" s="18"/>
      <c r="O18" s="26"/>
      <c r="P18" s="27"/>
      <c r="Q18" s="18"/>
      <c r="S18" s="28"/>
      <c r="Y18" s="28"/>
      <c r="Z18" s="2"/>
    </row>
    <row r="19" ht="14.25" customHeight="1">
      <c r="C19" s="30"/>
      <c r="F19" s="18"/>
      <c r="G19" s="18"/>
      <c r="H19" s="18"/>
      <c r="I19" s="26"/>
      <c r="J19" s="26"/>
      <c r="K19" s="18"/>
      <c r="L19" s="18"/>
      <c r="M19" s="18"/>
      <c r="N19" s="18"/>
      <c r="O19" s="26"/>
      <c r="P19" s="27"/>
      <c r="Q19" s="18"/>
      <c r="S19" s="28"/>
      <c r="Y19" s="28"/>
      <c r="Z19" s="2"/>
    </row>
    <row r="20" ht="14.25" customHeight="1">
      <c r="F20" s="3"/>
      <c r="G20" s="3"/>
      <c r="H20" s="3"/>
      <c r="Q20" s="3"/>
      <c r="S20" s="31"/>
      <c r="T20" s="4" t="s">
        <v>30</v>
      </c>
      <c r="Z20" s="2"/>
    </row>
    <row r="21" ht="14.25" customHeight="1">
      <c r="F21" s="3"/>
      <c r="G21" s="3"/>
      <c r="H21" s="3"/>
      <c r="Q21" s="3"/>
    </row>
    <row r="22" ht="14.25" customHeight="1">
      <c r="F22" s="3"/>
      <c r="G22" s="3"/>
      <c r="H22" s="3"/>
      <c r="Q22" s="3"/>
      <c r="S22" s="32"/>
      <c r="T22" s="4" t="s">
        <v>31</v>
      </c>
    </row>
    <row r="23" ht="14.25" customHeight="1">
      <c r="F23" s="3"/>
      <c r="G23" s="3"/>
      <c r="H23" s="3"/>
      <c r="Q23" s="3"/>
    </row>
    <row r="24" ht="14.25" customHeight="1">
      <c r="F24" s="3"/>
      <c r="G24" s="3"/>
      <c r="H24" s="3"/>
      <c r="Q24" s="3"/>
      <c r="S24" s="33"/>
      <c r="T24" s="4" t="s">
        <v>32</v>
      </c>
    </row>
    <row r="25" ht="14.25" customHeight="1">
      <c r="F25" s="3"/>
      <c r="G25" s="3"/>
      <c r="H25" s="3"/>
      <c r="Q25" s="3"/>
    </row>
    <row r="26" ht="14.25" customHeight="1">
      <c r="F26" s="3"/>
      <c r="G26" s="3"/>
      <c r="H26" s="3"/>
      <c r="Q26" s="3"/>
    </row>
    <row r="27" ht="14.25" customHeight="1">
      <c r="F27" s="3"/>
      <c r="G27" s="3"/>
      <c r="H27" s="3"/>
      <c r="Q27" s="3"/>
    </row>
    <row r="28" ht="14.25" customHeight="1">
      <c r="F28" s="3"/>
      <c r="G28" s="3"/>
      <c r="H28" s="3"/>
      <c r="Q28" s="3"/>
    </row>
    <row r="29" ht="14.25" customHeight="1">
      <c r="F29" s="3"/>
      <c r="G29" s="3"/>
      <c r="H29" s="3"/>
      <c r="Q29" s="3"/>
    </row>
    <row r="30" ht="14.25" customHeight="1">
      <c r="Q30" s="3"/>
    </row>
    <row r="31" ht="14.25" customHeight="1">
      <c r="Q31" s="3"/>
    </row>
    <row r="32" ht="14.25" customHeight="1">
      <c r="Q32" s="3"/>
    </row>
    <row r="33" ht="14.25" customHeight="1">
      <c r="Q33" s="3"/>
    </row>
    <row r="34" ht="14.25" customHeight="1">
      <c r="Q34" s="3"/>
    </row>
    <row r="35" ht="14.25" customHeight="1">
      <c r="Q35" s="3"/>
    </row>
    <row r="36" ht="14.25" customHeight="1">
      <c r="Q36" s="3"/>
    </row>
    <row r="37" ht="14.25" customHeight="1">
      <c r="Q37" s="3"/>
    </row>
    <row r="38" ht="14.25" customHeight="1">
      <c r="Q38" s="3"/>
    </row>
    <row r="39" ht="14.25" customHeight="1">
      <c r="Q39" s="3"/>
    </row>
    <row r="40" ht="14.25" customHeight="1">
      <c r="Q40" s="3"/>
    </row>
    <row r="41" ht="14.25" customHeight="1">
      <c r="Q41" s="3"/>
    </row>
    <row r="42" ht="14.25" customHeight="1">
      <c r="Q42" s="3"/>
    </row>
    <row r="43" ht="14.25" customHeight="1">
      <c r="Q43" s="3"/>
    </row>
    <row r="44" ht="14.25" customHeight="1">
      <c r="Q44" s="3"/>
    </row>
    <row r="45" ht="14.25" customHeight="1">
      <c r="Q45" s="3"/>
    </row>
    <row r="46" ht="14.25" customHeight="1">
      <c r="Q46" s="3"/>
    </row>
    <row r="47" ht="14.25" customHeight="1">
      <c r="Q47" s="3"/>
    </row>
    <row r="48" ht="14.25" customHeight="1">
      <c r="Q48" s="3"/>
    </row>
    <row r="49" ht="14.25" customHeight="1">
      <c r="Q49" s="3"/>
    </row>
    <row r="50" ht="14.25" customHeight="1">
      <c r="Q50" s="3"/>
    </row>
    <row r="51" ht="14.25" customHeight="1">
      <c r="Q51" s="3"/>
    </row>
    <row r="52" ht="14.25" customHeight="1">
      <c r="Q52" s="3"/>
    </row>
    <row r="53" ht="14.25" customHeight="1">
      <c r="Q53" s="3"/>
    </row>
    <row r="54" ht="14.25" customHeight="1">
      <c r="Q54" s="3"/>
    </row>
    <row r="55" ht="14.25" customHeight="1">
      <c r="Q55" s="3"/>
    </row>
    <row r="56" ht="14.25" customHeight="1">
      <c r="Q56" s="3"/>
    </row>
    <row r="57" ht="14.25" customHeight="1">
      <c r="Q57" s="3"/>
    </row>
    <row r="58" ht="14.25" customHeight="1">
      <c r="Q58" s="3"/>
    </row>
    <row r="59" ht="14.25" customHeight="1">
      <c r="Q59" s="3"/>
    </row>
    <row r="60" ht="14.25" customHeight="1">
      <c r="Q60" s="3"/>
    </row>
    <row r="61" ht="14.25" customHeight="1">
      <c r="Q61" s="3"/>
    </row>
    <row r="62" ht="14.25" customHeight="1">
      <c r="Q62" s="3"/>
    </row>
    <row r="63" ht="14.25" customHeight="1">
      <c r="Q63" s="3"/>
    </row>
    <row r="64" ht="14.25" customHeight="1">
      <c r="Q64" s="3"/>
    </row>
    <row r="65" ht="14.25" customHeight="1">
      <c r="Q65" s="3"/>
    </row>
    <row r="66" ht="14.25" customHeight="1">
      <c r="Q66" s="3"/>
    </row>
    <row r="67" ht="14.25" customHeight="1">
      <c r="Q67" s="3"/>
    </row>
    <row r="68" ht="14.25" customHeight="1">
      <c r="Q68" s="3"/>
    </row>
    <row r="69" ht="14.25" customHeight="1">
      <c r="Q69" s="3"/>
    </row>
    <row r="70" ht="14.25" customHeight="1">
      <c r="Q70" s="3"/>
    </row>
    <row r="71" ht="14.25" customHeight="1">
      <c r="Q71" s="3"/>
    </row>
    <row r="72" ht="14.25" customHeight="1">
      <c r="Q72" s="3"/>
    </row>
    <row r="73" ht="14.25" customHeight="1">
      <c r="Q73" s="3"/>
    </row>
    <row r="74" ht="14.25" customHeight="1">
      <c r="Q74" s="3"/>
    </row>
    <row r="75" ht="14.25" customHeight="1">
      <c r="Q75" s="3"/>
    </row>
    <row r="76" ht="14.25" customHeight="1">
      <c r="Q76" s="3"/>
    </row>
    <row r="77" ht="14.25" customHeight="1">
      <c r="Q77" s="3"/>
    </row>
    <row r="78" ht="14.25" customHeight="1">
      <c r="Q78" s="3"/>
    </row>
    <row r="79" ht="14.25" customHeight="1">
      <c r="Q79" s="3"/>
    </row>
    <row r="80" ht="14.25" customHeight="1">
      <c r="Q80" s="3"/>
    </row>
    <row r="81" ht="14.25" customHeight="1">
      <c r="Q81" s="3"/>
    </row>
    <row r="82" ht="14.25" customHeight="1">
      <c r="Q82" s="3"/>
    </row>
    <row r="83" ht="14.25" customHeight="1">
      <c r="Q83" s="3"/>
    </row>
    <row r="84" ht="14.25" customHeight="1">
      <c r="Q84" s="3"/>
    </row>
    <row r="85" ht="14.25" customHeight="1">
      <c r="Q85" s="3"/>
    </row>
    <row r="86" ht="14.25" customHeight="1">
      <c r="Q86" s="3"/>
    </row>
    <row r="87" ht="14.25" customHeight="1">
      <c r="Q87" s="3"/>
    </row>
    <row r="88" ht="14.25" customHeight="1">
      <c r="Q88" s="3"/>
    </row>
    <row r="89" ht="14.25" customHeight="1">
      <c r="Q89" s="3"/>
    </row>
    <row r="90" ht="14.25" customHeight="1">
      <c r="Q90" s="3"/>
    </row>
    <row r="91" ht="14.25" customHeight="1">
      <c r="Q91" s="3"/>
    </row>
    <row r="92" ht="14.25" customHeight="1">
      <c r="Q92" s="3"/>
    </row>
    <row r="93" ht="14.25" customHeight="1">
      <c r="Q93" s="3"/>
    </row>
    <row r="94" ht="14.25" customHeight="1">
      <c r="Q94" s="3"/>
    </row>
    <row r="95" ht="14.25" customHeight="1">
      <c r="Q95" s="3"/>
    </row>
    <row r="96" ht="14.25" customHeight="1">
      <c r="Q96" s="3"/>
    </row>
    <row r="97" ht="14.25" customHeight="1">
      <c r="Q97" s="3"/>
    </row>
    <row r="98" ht="14.25" customHeight="1">
      <c r="Q98" s="3"/>
    </row>
    <row r="99" ht="14.25" customHeight="1">
      <c r="Q99" s="3"/>
    </row>
    <row r="100" ht="14.25" customHeight="1">
      <c r="Q100" s="3"/>
    </row>
    <row r="101" ht="14.25" customHeight="1">
      <c r="Q101" s="3"/>
    </row>
    <row r="102" ht="14.25" customHeight="1">
      <c r="Q102" s="3"/>
    </row>
    <row r="103" ht="14.25" customHeight="1">
      <c r="Q103" s="3"/>
    </row>
    <row r="104" ht="14.25" customHeight="1">
      <c r="Q104" s="3"/>
    </row>
    <row r="105" ht="14.25" customHeight="1">
      <c r="Q105" s="3"/>
    </row>
    <row r="106" ht="14.25" customHeight="1">
      <c r="Q106" s="3"/>
    </row>
    <row r="107" ht="14.25" customHeight="1">
      <c r="Q107" s="3"/>
    </row>
    <row r="108" ht="14.25" customHeight="1">
      <c r="Q108" s="3"/>
    </row>
    <row r="109" ht="14.25" customHeight="1">
      <c r="Q109" s="3"/>
    </row>
    <row r="110" ht="14.25" customHeight="1">
      <c r="Q110" s="3"/>
    </row>
    <row r="111" ht="14.25" customHeight="1">
      <c r="Q111" s="3"/>
    </row>
    <row r="112" ht="14.25" customHeight="1">
      <c r="Q112" s="3"/>
    </row>
    <row r="113" ht="14.25" customHeight="1">
      <c r="Q113" s="3"/>
    </row>
    <row r="114" ht="14.25" customHeight="1">
      <c r="Q114" s="3"/>
    </row>
    <row r="115" ht="14.25" customHeight="1">
      <c r="Q115" s="3"/>
    </row>
    <row r="116" ht="14.25" customHeight="1">
      <c r="Q116" s="3"/>
    </row>
    <row r="117" ht="14.25" customHeight="1">
      <c r="Q117" s="3"/>
    </row>
    <row r="118" ht="14.25" customHeight="1">
      <c r="Q118" s="3"/>
    </row>
    <row r="119" ht="14.25" customHeight="1">
      <c r="Q119" s="3"/>
    </row>
    <row r="120" ht="14.25" customHeight="1">
      <c r="Q120" s="3"/>
    </row>
    <row r="121" ht="14.25" customHeight="1">
      <c r="Q121" s="3"/>
    </row>
    <row r="122" ht="14.25" customHeight="1">
      <c r="Q122" s="3"/>
    </row>
    <row r="123" ht="14.25" customHeight="1">
      <c r="Q123" s="3"/>
    </row>
    <row r="124" ht="14.25" customHeight="1">
      <c r="Q124" s="3"/>
    </row>
    <row r="125" ht="14.25" customHeight="1">
      <c r="Q125" s="3"/>
    </row>
    <row r="126" ht="14.25" customHeight="1">
      <c r="Q126" s="3"/>
    </row>
    <row r="127" ht="14.25" customHeight="1">
      <c r="Q127" s="3"/>
    </row>
    <row r="128" ht="14.25" customHeight="1">
      <c r="Q128" s="3"/>
    </row>
    <row r="129" ht="14.25" customHeight="1">
      <c r="Q129" s="3"/>
    </row>
    <row r="130" ht="14.25" customHeight="1">
      <c r="Q130" s="3"/>
    </row>
    <row r="131" ht="14.25" customHeight="1">
      <c r="Q131" s="3"/>
    </row>
    <row r="132" ht="14.25" customHeight="1">
      <c r="Q132" s="3"/>
    </row>
    <row r="133" ht="14.25" customHeight="1">
      <c r="Q133" s="3"/>
    </row>
    <row r="134" ht="14.25" customHeight="1">
      <c r="Q134" s="3"/>
    </row>
    <row r="135" ht="14.25" customHeight="1">
      <c r="Q135" s="3"/>
    </row>
    <row r="136" ht="14.25" customHeight="1">
      <c r="Q136" s="3"/>
    </row>
    <row r="137" ht="14.25" customHeight="1">
      <c r="Q137" s="3"/>
    </row>
    <row r="138" ht="14.25" customHeight="1">
      <c r="Q138" s="3"/>
    </row>
    <row r="139" ht="14.25" customHeight="1">
      <c r="Q139" s="3"/>
    </row>
    <row r="140" ht="14.25" customHeight="1">
      <c r="Q140" s="3"/>
    </row>
    <row r="141" ht="14.25" customHeight="1">
      <c r="Q141" s="3"/>
    </row>
    <row r="142" ht="14.25" customHeight="1">
      <c r="Q142" s="3"/>
    </row>
    <row r="143" ht="14.25" customHeight="1">
      <c r="Q143" s="3"/>
    </row>
    <row r="144" ht="14.25" customHeight="1">
      <c r="Q144" s="3"/>
    </row>
    <row r="145" ht="14.25" customHeight="1">
      <c r="Q145" s="3"/>
    </row>
    <row r="146" ht="14.25" customHeight="1">
      <c r="Q146" s="3"/>
    </row>
    <row r="147" ht="14.25" customHeight="1">
      <c r="Q147" s="3"/>
    </row>
    <row r="148" ht="14.25" customHeight="1">
      <c r="Q148" s="3"/>
    </row>
    <row r="149" ht="14.25" customHeight="1">
      <c r="Q149" s="3"/>
    </row>
    <row r="150" ht="14.25" customHeight="1">
      <c r="Q150" s="3"/>
    </row>
    <row r="151" ht="14.25" customHeight="1">
      <c r="Q151" s="3"/>
    </row>
    <row r="152" ht="14.25" customHeight="1">
      <c r="Q152" s="3"/>
    </row>
    <row r="153" ht="14.25" customHeight="1">
      <c r="Q153" s="3"/>
    </row>
    <row r="154" ht="14.25" customHeight="1">
      <c r="Q154" s="3"/>
    </row>
    <row r="155" ht="14.25" customHeight="1">
      <c r="Q155" s="3"/>
    </row>
    <row r="156" ht="14.25" customHeight="1">
      <c r="Q156" s="3"/>
    </row>
    <row r="157" ht="14.25" customHeight="1">
      <c r="Q157" s="3"/>
    </row>
    <row r="158" ht="14.25" customHeight="1">
      <c r="Q158" s="3"/>
    </row>
    <row r="159" ht="14.25" customHeight="1">
      <c r="Q159" s="3"/>
    </row>
    <row r="160" ht="14.25" customHeight="1">
      <c r="Q160" s="3"/>
    </row>
    <row r="161" ht="14.25" customHeight="1">
      <c r="Q161" s="3"/>
    </row>
    <row r="162" ht="14.25" customHeight="1">
      <c r="Q162" s="3"/>
    </row>
    <row r="163" ht="14.25" customHeight="1">
      <c r="Q163" s="3"/>
    </row>
    <row r="164" ht="14.25" customHeight="1">
      <c r="Q164" s="3"/>
    </row>
    <row r="165" ht="14.25" customHeight="1">
      <c r="Q165" s="3"/>
    </row>
    <row r="166" ht="14.25" customHeight="1">
      <c r="Q166" s="3"/>
    </row>
    <row r="167" ht="14.25" customHeight="1">
      <c r="Q167" s="3"/>
    </row>
    <row r="168" ht="14.25" customHeight="1">
      <c r="Q168" s="3"/>
    </row>
    <row r="169" ht="14.25" customHeight="1">
      <c r="Q169" s="3"/>
    </row>
    <row r="170" ht="14.25" customHeight="1">
      <c r="Q170" s="3"/>
    </row>
    <row r="171" ht="14.25" customHeight="1">
      <c r="Q171" s="3"/>
    </row>
    <row r="172" ht="14.25" customHeight="1">
      <c r="Q172" s="3"/>
    </row>
    <row r="173" ht="14.25" customHeight="1">
      <c r="Q173" s="3"/>
    </row>
    <row r="174" ht="14.25" customHeight="1">
      <c r="Q174" s="3"/>
    </row>
    <row r="175" ht="14.25" customHeight="1">
      <c r="Q175" s="3"/>
    </row>
    <row r="176" ht="14.25" customHeight="1">
      <c r="Q176" s="3"/>
    </row>
    <row r="177" ht="14.25" customHeight="1">
      <c r="Q177" s="3"/>
    </row>
    <row r="178" ht="14.25" customHeight="1">
      <c r="Q178" s="3"/>
    </row>
    <row r="179" ht="14.25" customHeight="1">
      <c r="Q179" s="3"/>
    </row>
    <row r="180" ht="14.25" customHeight="1">
      <c r="Q180" s="3"/>
    </row>
    <row r="181" ht="14.25" customHeight="1">
      <c r="Q181" s="3"/>
    </row>
    <row r="182" ht="14.25" customHeight="1">
      <c r="Q182" s="3"/>
    </row>
    <row r="183" ht="14.25" customHeight="1">
      <c r="Q183" s="3"/>
    </row>
    <row r="184" ht="14.25" customHeight="1">
      <c r="Q184" s="3"/>
    </row>
    <row r="185" ht="14.25" customHeight="1">
      <c r="Q185" s="3"/>
    </row>
    <row r="186" ht="14.25" customHeight="1">
      <c r="Q186" s="3"/>
    </row>
    <row r="187" ht="14.25" customHeight="1">
      <c r="Q187" s="3"/>
    </row>
    <row r="188" ht="14.25" customHeight="1">
      <c r="Q188" s="3"/>
    </row>
    <row r="189" ht="14.25" customHeight="1">
      <c r="Q189" s="3"/>
    </row>
    <row r="190" ht="14.25" customHeight="1">
      <c r="Q190" s="3"/>
    </row>
    <row r="191" ht="14.25" customHeight="1">
      <c r="Q191" s="3"/>
    </row>
    <row r="192" ht="14.25" customHeight="1">
      <c r="Q192" s="3"/>
    </row>
    <row r="193" ht="14.25" customHeight="1">
      <c r="Q193" s="3"/>
    </row>
    <row r="194" ht="14.25" customHeight="1">
      <c r="Q194" s="3"/>
    </row>
    <row r="195" ht="14.25" customHeight="1">
      <c r="Q195" s="3"/>
    </row>
    <row r="196" ht="14.25" customHeight="1">
      <c r="Q196" s="3"/>
    </row>
    <row r="197" ht="14.25" customHeight="1">
      <c r="Q197" s="3"/>
    </row>
    <row r="198" ht="14.25" customHeight="1">
      <c r="Q198" s="3"/>
    </row>
    <row r="199" ht="14.25" customHeight="1">
      <c r="Q199" s="3"/>
    </row>
    <row r="200" ht="14.25" customHeight="1">
      <c r="Q200" s="3"/>
    </row>
    <row r="201" ht="14.25" customHeight="1">
      <c r="Q201" s="3"/>
    </row>
    <row r="202" ht="14.25" customHeight="1">
      <c r="Q202" s="3"/>
    </row>
    <row r="203" ht="14.25" customHeight="1">
      <c r="Q203" s="3"/>
    </row>
    <row r="204" ht="14.25" customHeight="1">
      <c r="Q204" s="3"/>
    </row>
    <row r="205" ht="14.25" customHeight="1">
      <c r="Q205" s="3"/>
    </row>
    <row r="206" ht="14.25" customHeight="1">
      <c r="Q206" s="3"/>
    </row>
    <row r="207" ht="14.25" customHeight="1">
      <c r="Q207" s="3"/>
    </row>
    <row r="208" ht="14.25" customHeight="1">
      <c r="Q208" s="3"/>
    </row>
    <row r="209" ht="14.25" customHeight="1">
      <c r="Q209" s="3"/>
    </row>
    <row r="210" ht="14.25" customHeight="1">
      <c r="Q210" s="3"/>
    </row>
    <row r="211" ht="14.25" customHeight="1">
      <c r="Q211" s="3"/>
    </row>
    <row r="212" ht="14.25" customHeight="1">
      <c r="Q212" s="3"/>
    </row>
    <row r="213" ht="14.25" customHeight="1">
      <c r="Q213" s="3"/>
    </row>
    <row r="214" ht="14.25" customHeight="1">
      <c r="Q214" s="3"/>
    </row>
    <row r="215" ht="14.25" customHeight="1">
      <c r="Q215" s="3"/>
    </row>
    <row r="216" ht="14.25" customHeight="1">
      <c r="Q216" s="3"/>
    </row>
    <row r="217" ht="14.25" customHeight="1">
      <c r="Q217" s="3"/>
    </row>
    <row r="218" ht="14.25" customHeight="1">
      <c r="Q218" s="3"/>
    </row>
    <row r="219" ht="14.25" customHeight="1">
      <c r="Q219" s="3"/>
    </row>
    <row r="220" ht="14.25" customHeight="1">
      <c r="Q220" s="3"/>
    </row>
    <row r="221" ht="14.25" customHeight="1">
      <c r="Q221" s="3"/>
    </row>
    <row r="222" ht="14.25" customHeight="1">
      <c r="Q222" s="3"/>
    </row>
    <row r="223" ht="14.25" customHeight="1">
      <c r="Q223" s="3"/>
    </row>
    <row r="224" ht="14.25" customHeight="1">
      <c r="Q224" s="3"/>
    </row>
    <row r="225" ht="14.25" customHeight="1">
      <c r="Q225" s="3"/>
    </row>
    <row r="226" ht="14.25" customHeight="1">
      <c r="Q226" s="3"/>
    </row>
    <row r="227" ht="14.25" customHeight="1">
      <c r="Q227" s="3"/>
    </row>
    <row r="228" ht="14.25" customHeight="1">
      <c r="Q228" s="3"/>
    </row>
    <row r="229" ht="14.25" customHeight="1">
      <c r="Q229" s="3"/>
    </row>
    <row r="230" ht="14.25" customHeight="1">
      <c r="Q230" s="3"/>
    </row>
    <row r="231" ht="14.25" customHeight="1">
      <c r="Q231" s="3"/>
    </row>
    <row r="232" ht="14.25" customHeight="1">
      <c r="Q232" s="3"/>
    </row>
    <row r="233" ht="14.25" customHeight="1">
      <c r="Q233" s="3"/>
    </row>
    <row r="234" ht="14.25" customHeight="1">
      <c r="Q234" s="3"/>
    </row>
    <row r="235" ht="14.25" customHeight="1">
      <c r="Q235" s="3"/>
    </row>
    <row r="236" ht="14.25" customHeight="1">
      <c r="Q236" s="3"/>
    </row>
    <row r="237" ht="14.25" customHeight="1">
      <c r="Q237" s="3"/>
    </row>
    <row r="238" ht="14.25" customHeight="1">
      <c r="Q238" s="3"/>
    </row>
    <row r="239" ht="14.25" customHeight="1">
      <c r="Q239" s="3"/>
    </row>
    <row r="240" ht="14.25" customHeight="1">
      <c r="Q240" s="3"/>
    </row>
    <row r="241" ht="14.25" customHeight="1">
      <c r="Q241" s="3"/>
    </row>
    <row r="242" ht="14.25" customHeight="1">
      <c r="Q242" s="3"/>
    </row>
    <row r="243" ht="14.25" customHeight="1">
      <c r="Q243" s="3"/>
    </row>
    <row r="244" ht="14.25" customHeight="1">
      <c r="Q244" s="3"/>
    </row>
    <row r="245" ht="14.25" customHeight="1">
      <c r="Q245" s="3"/>
    </row>
    <row r="246" ht="14.25" customHeight="1">
      <c r="Q246" s="3"/>
    </row>
    <row r="247" ht="14.25" customHeight="1">
      <c r="Q247" s="3"/>
    </row>
    <row r="248" ht="14.25" customHeight="1">
      <c r="Q248" s="3"/>
    </row>
    <row r="249" ht="14.25" customHeight="1">
      <c r="Q249" s="3"/>
    </row>
    <row r="250" ht="14.25" customHeight="1">
      <c r="Q250" s="3"/>
    </row>
    <row r="251" ht="14.25" customHeight="1">
      <c r="Q251" s="3"/>
    </row>
    <row r="252" ht="14.25" customHeight="1">
      <c r="Q252" s="3"/>
    </row>
    <row r="253" ht="14.25" customHeight="1">
      <c r="Q253" s="3"/>
    </row>
    <row r="254" ht="14.25" customHeight="1">
      <c r="Q254" s="3"/>
    </row>
    <row r="255" ht="14.25" customHeight="1">
      <c r="Q255" s="3"/>
    </row>
    <row r="256" ht="14.25" customHeight="1">
      <c r="Q256" s="3"/>
    </row>
    <row r="257" ht="14.25" customHeight="1">
      <c r="Q257" s="3"/>
    </row>
    <row r="258" ht="14.25" customHeight="1">
      <c r="Q258" s="3"/>
    </row>
    <row r="259" ht="14.25" customHeight="1">
      <c r="Q259" s="3"/>
    </row>
    <row r="260" ht="14.25" customHeight="1">
      <c r="Q260" s="3"/>
    </row>
    <row r="261" ht="14.25" customHeight="1">
      <c r="Q261" s="3"/>
    </row>
    <row r="262" ht="14.25" customHeight="1">
      <c r="Q262" s="3"/>
    </row>
    <row r="263" ht="14.25" customHeight="1">
      <c r="Q263" s="3"/>
    </row>
    <row r="264" ht="14.25" customHeight="1">
      <c r="Q264" s="3"/>
    </row>
    <row r="265" ht="14.25" customHeight="1">
      <c r="Q265" s="3"/>
    </row>
    <row r="266" ht="14.25" customHeight="1">
      <c r="Q266" s="3"/>
    </row>
    <row r="267" ht="14.25" customHeight="1">
      <c r="Q267" s="3"/>
    </row>
    <row r="268" ht="14.25" customHeight="1">
      <c r="Q268" s="3"/>
    </row>
    <row r="269" ht="14.25" customHeight="1">
      <c r="Q269" s="3"/>
    </row>
    <row r="270" ht="14.25" customHeight="1">
      <c r="Q270" s="3"/>
    </row>
    <row r="271" ht="14.25" customHeight="1">
      <c r="Q271" s="3"/>
    </row>
    <row r="272" ht="14.25" customHeight="1">
      <c r="Q272" s="3"/>
    </row>
    <row r="273" ht="14.25" customHeight="1">
      <c r="Q273" s="3"/>
    </row>
    <row r="274" ht="14.25" customHeight="1">
      <c r="Q274" s="3"/>
    </row>
    <row r="275" ht="14.25" customHeight="1">
      <c r="Q275" s="3"/>
    </row>
    <row r="276" ht="14.25" customHeight="1">
      <c r="Q276" s="3"/>
    </row>
    <row r="277" ht="14.25" customHeight="1">
      <c r="Q277" s="3"/>
    </row>
    <row r="278" ht="14.25" customHeight="1">
      <c r="Q278" s="3"/>
    </row>
    <row r="279" ht="14.25" customHeight="1">
      <c r="Q279" s="3"/>
    </row>
    <row r="280" ht="14.25" customHeight="1">
      <c r="Q280" s="3"/>
    </row>
    <row r="281" ht="14.25" customHeight="1">
      <c r="Q281" s="3"/>
    </row>
    <row r="282" ht="14.25" customHeight="1">
      <c r="Q282" s="3"/>
    </row>
    <row r="283" ht="14.25" customHeight="1">
      <c r="Q283" s="3"/>
    </row>
    <row r="284" ht="14.25" customHeight="1">
      <c r="Q284" s="3"/>
    </row>
    <row r="285" ht="14.25" customHeight="1">
      <c r="Q285" s="3"/>
    </row>
    <row r="286" ht="14.25" customHeight="1">
      <c r="Q286" s="3"/>
    </row>
    <row r="287" ht="14.25" customHeight="1">
      <c r="Q287" s="3"/>
    </row>
    <row r="288" ht="14.25" customHeight="1">
      <c r="Q288" s="3"/>
    </row>
    <row r="289" ht="14.25" customHeight="1">
      <c r="Q289" s="3"/>
    </row>
    <row r="290" ht="14.25" customHeight="1">
      <c r="Q290" s="3"/>
    </row>
    <row r="291" ht="14.25" customHeight="1">
      <c r="Q291" s="3"/>
    </row>
    <row r="292" ht="14.25" customHeight="1">
      <c r="Q292" s="3"/>
    </row>
    <row r="293" ht="14.25" customHeight="1">
      <c r="Q293" s="3"/>
    </row>
    <row r="294" ht="14.25" customHeight="1">
      <c r="Q294" s="3"/>
    </row>
    <row r="295" ht="14.25" customHeight="1">
      <c r="Q295" s="3"/>
    </row>
    <row r="296" ht="14.25" customHeight="1">
      <c r="Q296" s="3"/>
    </row>
    <row r="297" ht="14.25" customHeight="1">
      <c r="Q297" s="3"/>
    </row>
    <row r="298" ht="14.25" customHeight="1">
      <c r="Q298" s="3"/>
    </row>
    <row r="299" ht="14.25" customHeight="1">
      <c r="Q299" s="3"/>
    </row>
    <row r="300" ht="14.25" customHeight="1">
      <c r="Q300" s="3"/>
    </row>
    <row r="301" ht="14.25" customHeight="1">
      <c r="Q301" s="3"/>
    </row>
    <row r="302" ht="14.25" customHeight="1">
      <c r="Q302" s="3"/>
    </row>
    <row r="303" ht="14.25" customHeight="1">
      <c r="Q303" s="3"/>
    </row>
    <row r="304" ht="14.25" customHeight="1">
      <c r="Q304" s="3"/>
    </row>
    <row r="305" ht="14.25" customHeight="1">
      <c r="Q305" s="3"/>
    </row>
    <row r="306" ht="14.25" customHeight="1">
      <c r="Q306" s="3"/>
    </row>
    <row r="307" ht="14.25" customHeight="1">
      <c r="Q307" s="3"/>
    </row>
    <row r="308" ht="14.25" customHeight="1">
      <c r="Q308" s="3"/>
    </row>
    <row r="309" ht="14.25" customHeight="1">
      <c r="Q309" s="3"/>
    </row>
    <row r="310" ht="14.25" customHeight="1">
      <c r="Q310" s="3"/>
    </row>
    <row r="311" ht="14.25" customHeight="1">
      <c r="Q311" s="3"/>
    </row>
    <row r="312" ht="14.25" customHeight="1">
      <c r="Q312" s="3"/>
    </row>
    <row r="313" ht="14.25" customHeight="1">
      <c r="Q313" s="3"/>
    </row>
    <row r="314" ht="14.25" customHeight="1">
      <c r="Q314" s="3"/>
    </row>
    <row r="315" ht="14.25" customHeight="1">
      <c r="Q315" s="3"/>
    </row>
    <row r="316" ht="14.25" customHeight="1">
      <c r="Q316" s="3"/>
    </row>
    <row r="317" ht="14.25" customHeight="1">
      <c r="Q317" s="3"/>
    </row>
    <row r="318" ht="14.25" customHeight="1">
      <c r="Q318" s="3"/>
    </row>
    <row r="319" ht="14.25" customHeight="1">
      <c r="Q319" s="3"/>
    </row>
    <row r="320" ht="14.25" customHeight="1">
      <c r="Q320" s="3"/>
    </row>
    <row r="321" ht="14.25" customHeight="1">
      <c r="Q321" s="3"/>
    </row>
    <row r="322" ht="14.25" customHeight="1">
      <c r="Q322" s="3"/>
    </row>
    <row r="323" ht="14.25" customHeight="1">
      <c r="Q323" s="3"/>
    </row>
    <row r="324" ht="14.25" customHeight="1">
      <c r="Q324" s="3"/>
    </row>
    <row r="325" ht="14.25" customHeight="1">
      <c r="Q325" s="3"/>
    </row>
    <row r="326" ht="14.25" customHeight="1">
      <c r="Q326" s="3"/>
    </row>
    <row r="327" ht="14.25" customHeight="1">
      <c r="Q327" s="3"/>
    </row>
    <row r="328" ht="14.25" customHeight="1">
      <c r="Q328" s="3"/>
    </row>
    <row r="329" ht="14.25" customHeight="1">
      <c r="Q329" s="3"/>
    </row>
    <row r="330" ht="14.25" customHeight="1">
      <c r="Q330" s="3"/>
    </row>
    <row r="331" ht="14.25" customHeight="1">
      <c r="Q331" s="3"/>
    </row>
    <row r="332" ht="14.25" customHeight="1">
      <c r="Q332" s="3"/>
    </row>
    <row r="333" ht="14.25" customHeight="1">
      <c r="Q333" s="3"/>
    </row>
    <row r="334" ht="14.25" customHeight="1">
      <c r="Q334" s="3"/>
    </row>
    <row r="335" ht="14.25" customHeight="1">
      <c r="Q335" s="3"/>
    </row>
    <row r="336" ht="14.25" customHeight="1">
      <c r="Q336" s="3"/>
    </row>
    <row r="337" ht="14.25" customHeight="1">
      <c r="Q337" s="3"/>
    </row>
    <row r="338" ht="14.25" customHeight="1">
      <c r="Q338" s="3"/>
    </row>
    <row r="339" ht="14.25" customHeight="1">
      <c r="Q339" s="3"/>
    </row>
    <row r="340" ht="14.25" customHeight="1">
      <c r="Q340" s="3"/>
    </row>
    <row r="341" ht="14.25" customHeight="1">
      <c r="Q341" s="3"/>
    </row>
    <row r="342" ht="14.25" customHeight="1">
      <c r="Q342" s="3"/>
    </row>
    <row r="343" ht="14.25" customHeight="1">
      <c r="Q343" s="3"/>
    </row>
    <row r="344" ht="14.25" customHeight="1">
      <c r="Q344" s="3"/>
    </row>
    <row r="345" ht="14.25" customHeight="1">
      <c r="Q345" s="3"/>
    </row>
    <row r="346" ht="14.25" customHeight="1">
      <c r="Q346" s="3"/>
    </row>
    <row r="347" ht="14.25" customHeight="1">
      <c r="Q347" s="3"/>
    </row>
    <row r="348" ht="14.25" customHeight="1">
      <c r="Q348" s="3"/>
    </row>
    <row r="349" ht="14.25" customHeight="1">
      <c r="Q349" s="3"/>
    </row>
    <row r="350" ht="14.25" customHeight="1">
      <c r="Q350" s="3"/>
    </row>
    <row r="351" ht="14.25" customHeight="1">
      <c r="Q351" s="3"/>
    </row>
    <row r="352" ht="14.25" customHeight="1">
      <c r="Q352" s="3"/>
    </row>
    <row r="353" ht="14.25" customHeight="1">
      <c r="Q353" s="3"/>
    </row>
    <row r="354" ht="14.25" customHeight="1">
      <c r="Q354" s="3"/>
    </row>
    <row r="355" ht="14.25" customHeight="1">
      <c r="Q355" s="3"/>
    </row>
    <row r="356" ht="14.25" customHeight="1">
      <c r="Q356" s="3"/>
    </row>
    <row r="357" ht="14.25" customHeight="1">
      <c r="Q357" s="3"/>
    </row>
    <row r="358" ht="14.25" customHeight="1">
      <c r="Q358" s="3"/>
    </row>
    <row r="359" ht="14.25" customHeight="1">
      <c r="Q359" s="3"/>
    </row>
    <row r="360" ht="14.25" customHeight="1">
      <c r="Q360" s="3"/>
    </row>
    <row r="361" ht="14.25" customHeight="1">
      <c r="Q361" s="3"/>
    </row>
    <row r="362" ht="14.25" customHeight="1">
      <c r="Q362" s="3"/>
    </row>
    <row r="363" ht="14.25" customHeight="1">
      <c r="Q363" s="3"/>
    </row>
    <row r="364" ht="14.25" customHeight="1">
      <c r="Q364" s="3"/>
    </row>
    <row r="365" ht="14.25" customHeight="1">
      <c r="Q365" s="3"/>
    </row>
    <row r="366" ht="14.25" customHeight="1">
      <c r="Q366" s="3"/>
    </row>
    <row r="367" ht="14.25" customHeight="1">
      <c r="Q367" s="3"/>
    </row>
    <row r="368" ht="14.25" customHeight="1">
      <c r="Q368" s="3"/>
    </row>
    <row r="369" ht="14.25" customHeight="1">
      <c r="Q369" s="3"/>
    </row>
    <row r="370" ht="14.25" customHeight="1">
      <c r="Q370" s="3"/>
    </row>
    <row r="371" ht="14.25" customHeight="1">
      <c r="Q371" s="3"/>
    </row>
    <row r="372" ht="14.25" customHeight="1">
      <c r="Q372" s="3"/>
    </row>
    <row r="373" ht="14.25" customHeight="1">
      <c r="Q373" s="3"/>
    </row>
    <row r="374" ht="14.25" customHeight="1">
      <c r="Q374" s="3"/>
    </row>
    <row r="375" ht="14.25" customHeight="1">
      <c r="Q375" s="3"/>
    </row>
    <row r="376" ht="14.25" customHeight="1">
      <c r="Q376" s="3"/>
    </row>
    <row r="377" ht="14.25" customHeight="1">
      <c r="Q377" s="3"/>
    </row>
    <row r="378" ht="14.25" customHeight="1">
      <c r="Q378" s="3"/>
    </row>
    <row r="379" ht="14.25" customHeight="1">
      <c r="Q379" s="3"/>
    </row>
    <row r="380" ht="14.25" customHeight="1">
      <c r="Q380" s="3"/>
    </row>
    <row r="381" ht="14.25" customHeight="1">
      <c r="Q381" s="3"/>
    </row>
    <row r="382" ht="14.25" customHeight="1">
      <c r="Q382" s="3"/>
    </row>
    <row r="383" ht="14.25" customHeight="1">
      <c r="Q383" s="3"/>
    </row>
    <row r="384" ht="14.25" customHeight="1">
      <c r="Q384" s="3"/>
    </row>
    <row r="385" ht="14.25" customHeight="1">
      <c r="Q385" s="3"/>
    </row>
    <row r="386" ht="14.25" customHeight="1">
      <c r="Q386" s="3"/>
    </row>
    <row r="387" ht="14.25" customHeight="1">
      <c r="Q387" s="3"/>
    </row>
    <row r="388" ht="14.25" customHeight="1">
      <c r="Q388" s="3"/>
    </row>
    <row r="389" ht="14.25" customHeight="1">
      <c r="Q389" s="3"/>
    </row>
    <row r="390" ht="14.25" customHeight="1">
      <c r="Q390" s="3"/>
    </row>
    <row r="391" ht="14.25" customHeight="1">
      <c r="Q391" s="3"/>
    </row>
    <row r="392" ht="14.25" customHeight="1">
      <c r="Q392" s="3"/>
    </row>
    <row r="393" ht="14.25" customHeight="1">
      <c r="Q393" s="3"/>
    </row>
    <row r="394" ht="14.25" customHeight="1">
      <c r="Q394" s="3"/>
    </row>
    <row r="395" ht="14.25" customHeight="1">
      <c r="Q395" s="3"/>
    </row>
    <row r="396" ht="14.25" customHeight="1">
      <c r="Q396" s="3"/>
    </row>
    <row r="397" ht="14.25" customHeight="1">
      <c r="Q397" s="3"/>
    </row>
    <row r="398" ht="14.25" customHeight="1">
      <c r="Q398" s="3"/>
    </row>
    <row r="399" ht="14.25" customHeight="1">
      <c r="Q399" s="3"/>
    </row>
    <row r="400" ht="14.25" customHeight="1">
      <c r="Q400" s="3"/>
    </row>
    <row r="401" ht="14.25" customHeight="1">
      <c r="Q401" s="3"/>
    </row>
    <row r="402" ht="14.25" customHeight="1">
      <c r="Q402" s="3"/>
    </row>
    <row r="403" ht="14.25" customHeight="1">
      <c r="Q403" s="3"/>
    </row>
    <row r="404" ht="14.25" customHeight="1">
      <c r="Q404" s="3"/>
    </row>
    <row r="405" ht="14.25" customHeight="1">
      <c r="Q405" s="3"/>
    </row>
    <row r="406" ht="14.25" customHeight="1">
      <c r="Q406" s="3"/>
    </row>
    <row r="407" ht="14.25" customHeight="1">
      <c r="Q407" s="3"/>
    </row>
    <row r="408" ht="14.25" customHeight="1">
      <c r="Q408" s="3"/>
    </row>
    <row r="409" ht="14.25" customHeight="1">
      <c r="Q409" s="3"/>
    </row>
    <row r="410" ht="14.25" customHeight="1">
      <c r="Q410" s="3"/>
    </row>
    <row r="411" ht="14.25" customHeight="1">
      <c r="Q411" s="3"/>
    </row>
    <row r="412" ht="14.25" customHeight="1">
      <c r="Q412" s="3"/>
    </row>
    <row r="413" ht="14.25" customHeight="1">
      <c r="Q413" s="3"/>
    </row>
    <row r="414" ht="14.25" customHeight="1">
      <c r="Q414" s="3"/>
    </row>
    <row r="415" ht="14.25" customHeight="1">
      <c r="Q415" s="3"/>
    </row>
    <row r="416" ht="14.25" customHeight="1">
      <c r="Q416" s="3"/>
    </row>
    <row r="417" ht="14.25" customHeight="1">
      <c r="Q417" s="3"/>
    </row>
    <row r="418" ht="14.25" customHeight="1">
      <c r="Q418" s="3"/>
    </row>
    <row r="419" ht="14.25" customHeight="1">
      <c r="Q419" s="3"/>
    </row>
    <row r="420" ht="14.25" customHeight="1">
      <c r="Q420" s="3"/>
    </row>
    <row r="421" ht="14.25" customHeight="1">
      <c r="Q421" s="3"/>
    </row>
    <row r="422" ht="14.25" customHeight="1">
      <c r="Q422" s="3"/>
    </row>
    <row r="423" ht="14.25" customHeight="1">
      <c r="Q423" s="3"/>
    </row>
    <row r="424" ht="14.25" customHeight="1">
      <c r="Q424" s="3"/>
    </row>
    <row r="425" ht="14.25" customHeight="1">
      <c r="Q425" s="3"/>
    </row>
    <row r="426" ht="14.25" customHeight="1">
      <c r="Q426" s="3"/>
    </row>
    <row r="427" ht="14.25" customHeight="1">
      <c r="Q427" s="3"/>
    </row>
    <row r="428" ht="14.25" customHeight="1">
      <c r="Q428" s="3"/>
    </row>
    <row r="429" ht="14.25" customHeight="1">
      <c r="Q429" s="3"/>
    </row>
    <row r="430" ht="14.25" customHeight="1">
      <c r="Q430" s="3"/>
    </row>
    <row r="431" ht="14.25" customHeight="1">
      <c r="Q431" s="3"/>
    </row>
    <row r="432" ht="14.25" customHeight="1">
      <c r="Q432" s="3"/>
    </row>
    <row r="433" ht="14.25" customHeight="1">
      <c r="Q433" s="3"/>
    </row>
    <row r="434" ht="14.25" customHeight="1">
      <c r="Q434" s="3"/>
    </row>
    <row r="435" ht="14.25" customHeight="1">
      <c r="Q435" s="3"/>
    </row>
    <row r="436" ht="14.25" customHeight="1">
      <c r="Q436" s="3"/>
    </row>
    <row r="437" ht="14.25" customHeight="1">
      <c r="Q437" s="3"/>
    </row>
    <row r="438" ht="14.25" customHeight="1">
      <c r="Q438" s="3"/>
    </row>
    <row r="439" ht="14.25" customHeight="1">
      <c r="Q439" s="3"/>
    </row>
    <row r="440" ht="14.25" customHeight="1">
      <c r="Q440" s="3"/>
    </row>
    <row r="441" ht="14.25" customHeight="1">
      <c r="Q441" s="3"/>
    </row>
    <row r="442" ht="14.25" customHeight="1">
      <c r="Q442" s="3"/>
    </row>
    <row r="443" ht="14.25" customHeight="1">
      <c r="Q443" s="3"/>
    </row>
    <row r="444" ht="14.25" customHeight="1">
      <c r="Q444" s="3"/>
    </row>
    <row r="445" ht="14.25" customHeight="1">
      <c r="Q445" s="3"/>
    </row>
    <row r="446" ht="14.25" customHeight="1">
      <c r="Q446" s="3"/>
    </row>
    <row r="447" ht="14.25" customHeight="1">
      <c r="Q447" s="3"/>
    </row>
    <row r="448" ht="14.25" customHeight="1">
      <c r="Q448" s="3"/>
    </row>
    <row r="449" ht="14.25" customHeight="1">
      <c r="Q449" s="3"/>
    </row>
    <row r="450" ht="14.25" customHeight="1">
      <c r="Q450" s="3"/>
    </row>
    <row r="451" ht="14.25" customHeight="1">
      <c r="Q451" s="3"/>
    </row>
    <row r="452" ht="14.25" customHeight="1">
      <c r="Q452" s="3"/>
    </row>
    <row r="453" ht="14.25" customHeight="1">
      <c r="Q453" s="3"/>
    </row>
    <row r="454" ht="14.25" customHeight="1">
      <c r="Q454" s="3"/>
    </row>
    <row r="455" ht="14.25" customHeight="1">
      <c r="Q455" s="3"/>
    </row>
    <row r="456" ht="14.25" customHeight="1">
      <c r="Q456" s="3"/>
    </row>
    <row r="457" ht="14.25" customHeight="1">
      <c r="Q457" s="3"/>
    </row>
    <row r="458" ht="14.25" customHeight="1">
      <c r="Q458" s="3"/>
    </row>
    <row r="459" ht="14.25" customHeight="1">
      <c r="Q459" s="3"/>
    </row>
    <row r="460" ht="14.25" customHeight="1">
      <c r="Q460" s="3"/>
    </row>
    <row r="461" ht="14.25" customHeight="1">
      <c r="Q461" s="3"/>
    </row>
    <row r="462" ht="14.25" customHeight="1">
      <c r="Q462" s="3"/>
    </row>
    <row r="463" ht="14.25" customHeight="1">
      <c r="Q463" s="3"/>
    </row>
    <row r="464" ht="14.25" customHeight="1">
      <c r="Q464" s="3"/>
    </row>
    <row r="465" ht="14.25" customHeight="1">
      <c r="Q465" s="3"/>
    </row>
    <row r="466" ht="14.25" customHeight="1">
      <c r="Q466" s="3"/>
    </row>
    <row r="467" ht="14.25" customHeight="1">
      <c r="Q467" s="3"/>
    </row>
    <row r="468" ht="14.25" customHeight="1">
      <c r="Q468" s="3"/>
    </row>
    <row r="469" ht="14.25" customHeight="1">
      <c r="Q469" s="3"/>
    </row>
    <row r="470" ht="14.25" customHeight="1">
      <c r="Q470" s="3"/>
    </row>
    <row r="471" ht="14.25" customHeight="1">
      <c r="Q471" s="3"/>
    </row>
    <row r="472" ht="14.25" customHeight="1">
      <c r="Q472" s="3"/>
    </row>
    <row r="473" ht="14.25" customHeight="1">
      <c r="Q473" s="3"/>
    </row>
    <row r="474" ht="14.25" customHeight="1">
      <c r="Q474" s="3"/>
    </row>
    <row r="475" ht="14.25" customHeight="1">
      <c r="Q475" s="3"/>
    </row>
    <row r="476" ht="14.25" customHeight="1">
      <c r="Q476" s="3"/>
    </row>
    <row r="477" ht="14.25" customHeight="1">
      <c r="Q477" s="3"/>
    </row>
    <row r="478" ht="14.25" customHeight="1">
      <c r="Q478" s="3"/>
    </row>
    <row r="479" ht="14.25" customHeight="1">
      <c r="Q479" s="3"/>
    </row>
    <row r="480" ht="14.25" customHeight="1">
      <c r="Q480" s="3"/>
    </row>
    <row r="481" ht="14.25" customHeight="1">
      <c r="Q481" s="3"/>
    </row>
    <row r="482" ht="14.25" customHeight="1">
      <c r="Q482" s="3"/>
    </row>
    <row r="483" ht="14.25" customHeight="1">
      <c r="Q483" s="3"/>
    </row>
    <row r="484" ht="14.25" customHeight="1">
      <c r="Q484" s="3"/>
    </row>
    <row r="485" ht="14.25" customHeight="1">
      <c r="Q485" s="3"/>
    </row>
    <row r="486" ht="14.25" customHeight="1">
      <c r="Q486" s="3"/>
    </row>
    <row r="487" ht="14.25" customHeight="1">
      <c r="Q487" s="3"/>
    </row>
    <row r="488" ht="14.25" customHeight="1">
      <c r="Q488" s="3"/>
    </row>
    <row r="489" ht="14.25" customHeight="1">
      <c r="Q489" s="3"/>
    </row>
    <row r="490" ht="14.25" customHeight="1">
      <c r="Q490" s="3"/>
    </row>
    <row r="491" ht="14.25" customHeight="1">
      <c r="Q491" s="3"/>
    </row>
    <row r="492" ht="14.25" customHeight="1">
      <c r="Q492" s="3"/>
    </row>
    <row r="493" ht="14.25" customHeight="1">
      <c r="Q493" s="3"/>
    </row>
    <row r="494" ht="14.25" customHeight="1">
      <c r="Q494" s="3"/>
    </row>
    <row r="495" ht="14.25" customHeight="1">
      <c r="Q495" s="3"/>
    </row>
    <row r="496" ht="14.25" customHeight="1">
      <c r="Q496" s="3"/>
    </row>
    <row r="497" ht="14.25" customHeight="1">
      <c r="Q497" s="3"/>
    </row>
    <row r="498" ht="14.25" customHeight="1">
      <c r="Q498" s="3"/>
    </row>
    <row r="499" ht="14.25" customHeight="1">
      <c r="Q499" s="3"/>
    </row>
    <row r="500" ht="14.25" customHeight="1">
      <c r="Q500" s="3"/>
    </row>
    <row r="501" ht="14.25" customHeight="1">
      <c r="Q501" s="3"/>
    </row>
    <row r="502" ht="14.25" customHeight="1">
      <c r="Q502" s="3"/>
    </row>
    <row r="503" ht="14.25" customHeight="1">
      <c r="Q503" s="3"/>
    </row>
    <row r="504" ht="14.25" customHeight="1">
      <c r="Q504" s="3"/>
    </row>
    <row r="505" ht="14.25" customHeight="1">
      <c r="Q505" s="3"/>
    </row>
    <row r="506" ht="14.25" customHeight="1">
      <c r="Q506" s="3"/>
    </row>
    <row r="507" ht="14.25" customHeight="1">
      <c r="Q507" s="3"/>
    </row>
    <row r="508" ht="14.25" customHeight="1">
      <c r="Q508" s="3"/>
    </row>
    <row r="509" ht="14.25" customHeight="1">
      <c r="Q509" s="3"/>
    </row>
    <row r="510" ht="14.25" customHeight="1">
      <c r="Q510" s="3"/>
    </row>
    <row r="511" ht="14.25" customHeight="1">
      <c r="Q511" s="3"/>
    </row>
    <row r="512" ht="14.25" customHeight="1">
      <c r="Q512" s="3"/>
    </row>
    <row r="513" ht="14.25" customHeight="1">
      <c r="Q513" s="3"/>
    </row>
    <row r="514" ht="14.25" customHeight="1">
      <c r="Q514" s="3"/>
    </row>
    <row r="515" ht="14.25" customHeight="1">
      <c r="Q515" s="3"/>
    </row>
    <row r="516" ht="14.25" customHeight="1">
      <c r="Q516" s="3"/>
    </row>
    <row r="517" ht="14.25" customHeight="1">
      <c r="Q517" s="3"/>
    </row>
    <row r="518" ht="14.25" customHeight="1">
      <c r="Q518" s="3"/>
    </row>
    <row r="519" ht="14.25" customHeight="1">
      <c r="Q519" s="3"/>
    </row>
    <row r="520" ht="14.25" customHeight="1">
      <c r="Q520" s="3"/>
    </row>
    <row r="521" ht="14.25" customHeight="1">
      <c r="Q521" s="3"/>
    </row>
    <row r="522" ht="14.25" customHeight="1">
      <c r="Q522" s="3"/>
    </row>
    <row r="523" ht="14.25" customHeight="1">
      <c r="Q523" s="3"/>
    </row>
    <row r="524" ht="14.25" customHeight="1">
      <c r="Q524" s="3"/>
    </row>
    <row r="525" ht="14.25" customHeight="1">
      <c r="Q525" s="3"/>
    </row>
    <row r="526" ht="14.25" customHeight="1">
      <c r="Q526" s="3"/>
    </row>
    <row r="527" ht="14.25" customHeight="1">
      <c r="Q527" s="3"/>
    </row>
    <row r="528" ht="14.25" customHeight="1">
      <c r="Q528" s="3"/>
    </row>
    <row r="529" ht="14.25" customHeight="1">
      <c r="Q529" s="3"/>
    </row>
    <row r="530" ht="14.25" customHeight="1">
      <c r="Q530" s="3"/>
    </row>
    <row r="531" ht="14.25" customHeight="1">
      <c r="Q531" s="3"/>
    </row>
    <row r="532" ht="14.25" customHeight="1">
      <c r="Q532" s="3"/>
    </row>
    <row r="533" ht="14.25" customHeight="1">
      <c r="Q533" s="3"/>
    </row>
    <row r="534" ht="14.25" customHeight="1">
      <c r="Q534" s="3"/>
    </row>
    <row r="535" ht="14.25" customHeight="1">
      <c r="Q535" s="3"/>
    </row>
    <row r="536" ht="14.25" customHeight="1">
      <c r="Q536" s="3"/>
    </row>
    <row r="537" ht="14.25" customHeight="1">
      <c r="Q537" s="3"/>
    </row>
    <row r="538" ht="14.25" customHeight="1">
      <c r="Q538" s="3"/>
    </row>
    <row r="539" ht="14.25" customHeight="1">
      <c r="Q539" s="3"/>
    </row>
    <row r="540" ht="14.25" customHeight="1">
      <c r="Q540" s="3"/>
    </row>
    <row r="541" ht="14.25" customHeight="1">
      <c r="Q541" s="3"/>
    </row>
    <row r="542" ht="14.25" customHeight="1">
      <c r="Q542" s="3"/>
    </row>
    <row r="543" ht="14.25" customHeight="1">
      <c r="Q543" s="3"/>
    </row>
    <row r="544" ht="14.25" customHeight="1">
      <c r="Q544" s="3"/>
    </row>
    <row r="545" ht="14.25" customHeight="1">
      <c r="Q545" s="3"/>
    </row>
    <row r="546" ht="14.25" customHeight="1">
      <c r="Q546" s="3"/>
    </row>
    <row r="547" ht="14.25" customHeight="1">
      <c r="Q547" s="3"/>
    </row>
    <row r="548" ht="14.25" customHeight="1">
      <c r="Q548" s="3"/>
    </row>
    <row r="549" ht="14.25" customHeight="1">
      <c r="Q549" s="3"/>
    </row>
    <row r="550" ht="14.25" customHeight="1">
      <c r="Q550" s="3"/>
    </row>
    <row r="551" ht="14.25" customHeight="1">
      <c r="Q551" s="3"/>
    </row>
    <row r="552" ht="14.25" customHeight="1">
      <c r="Q552" s="3"/>
    </row>
    <row r="553" ht="14.25" customHeight="1">
      <c r="Q553" s="3"/>
    </row>
    <row r="554" ht="14.25" customHeight="1">
      <c r="Q554" s="3"/>
    </row>
    <row r="555" ht="14.25" customHeight="1">
      <c r="Q555" s="3"/>
    </row>
    <row r="556" ht="14.25" customHeight="1">
      <c r="Q556" s="3"/>
    </row>
    <row r="557" ht="14.25" customHeight="1">
      <c r="Q557" s="3"/>
    </row>
    <row r="558" ht="14.25" customHeight="1">
      <c r="Q558" s="3"/>
    </row>
    <row r="559" ht="14.25" customHeight="1">
      <c r="Q559" s="3"/>
    </row>
    <row r="560" ht="14.25" customHeight="1">
      <c r="Q560" s="3"/>
    </row>
    <row r="561" ht="14.25" customHeight="1">
      <c r="Q561" s="3"/>
    </row>
    <row r="562" ht="14.25" customHeight="1">
      <c r="Q562" s="3"/>
    </row>
    <row r="563" ht="14.25" customHeight="1">
      <c r="Q563" s="3"/>
    </row>
    <row r="564" ht="14.25" customHeight="1">
      <c r="Q564" s="3"/>
    </row>
    <row r="565" ht="14.25" customHeight="1">
      <c r="Q565" s="3"/>
    </row>
    <row r="566" ht="14.25" customHeight="1">
      <c r="Q566" s="3"/>
    </row>
    <row r="567" ht="14.25" customHeight="1">
      <c r="Q567" s="3"/>
    </row>
    <row r="568" ht="14.25" customHeight="1">
      <c r="Q568" s="3"/>
    </row>
    <row r="569" ht="14.25" customHeight="1">
      <c r="Q569" s="3"/>
    </row>
    <row r="570" ht="14.25" customHeight="1">
      <c r="Q570" s="3"/>
    </row>
    <row r="571" ht="14.25" customHeight="1">
      <c r="Q571" s="3"/>
    </row>
    <row r="572" ht="14.25" customHeight="1">
      <c r="Q572" s="3"/>
    </row>
    <row r="573" ht="14.25" customHeight="1">
      <c r="Q573" s="3"/>
    </row>
    <row r="574" ht="14.25" customHeight="1">
      <c r="Q574" s="3"/>
    </row>
    <row r="575" ht="14.25" customHeight="1">
      <c r="Q575" s="3"/>
    </row>
    <row r="576" ht="14.25" customHeight="1">
      <c r="Q576" s="3"/>
    </row>
    <row r="577" ht="14.25" customHeight="1">
      <c r="Q577" s="3"/>
    </row>
    <row r="578" ht="14.25" customHeight="1">
      <c r="Q578" s="3"/>
    </row>
    <row r="579" ht="14.25" customHeight="1">
      <c r="Q579" s="3"/>
    </row>
    <row r="580" ht="14.25" customHeight="1">
      <c r="Q580" s="3"/>
    </row>
    <row r="581" ht="14.25" customHeight="1">
      <c r="Q581" s="3"/>
    </row>
    <row r="582" ht="14.25" customHeight="1">
      <c r="Q582" s="3"/>
    </row>
    <row r="583" ht="14.25" customHeight="1">
      <c r="Q583" s="3"/>
    </row>
    <row r="584" ht="14.25" customHeight="1">
      <c r="Q584" s="3"/>
    </row>
    <row r="585" ht="14.25" customHeight="1">
      <c r="Q585" s="3"/>
    </row>
    <row r="586" ht="14.25" customHeight="1">
      <c r="Q586" s="3"/>
    </row>
    <row r="587" ht="14.25" customHeight="1">
      <c r="Q587" s="3"/>
    </row>
    <row r="588" ht="14.25" customHeight="1">
      <c r="Q588" s="3"/>
    </row>
    <row r="589" ht="14.25" customHeight="1">
      <c r="Q589" s="3"/>
    </row>
    <row r="590" ht="14.25" customHeight="1">
      <c r="Q590" s="3"/>
    </row>
    <row r="591" ht="14.25" customHeight="1">
      <c r="Q591" s="3"/>
    </row>
    <row r="592" ht="14.25" customHeight="1">
      <c r="Q592" s="3"/>
    </row>
    <row r="593" ht="14.25" customHeight="1">
      <c r="Q593" s="3"/>
    </row>
    <row r="594" ht="14.25" customHeight="1">
      <c r="Q594" s="3"/>
    </row>
    <row r="595" ht="14.25" customHeight="1">
      <c r="Q595" s="3"/>
    </row>
    <row r="596" ht="14.25" customHeight="1">
      <c r="Q596" s="3"/>
    </row>
    <row r="597" ht="14.25" customHeight="1">
      <c r="Q597" s="3"/>
    </row>
    <row r="598" ht="14.25" customHeight="1">
      <c r="Q598" s="3"/>
    </row>
    <row r="599" ht="14.25" customHeight="1">
      <c r="Q599" s="3"/>
    </row>
    <row r="600" ht="14.25" customHeight="1">
      <c r="Q600" s="3"/>
    </row>
    <row r="601" ht="14.25" customHeight="1">
      <c r="Q601" s="3"/>
    </row>
    <row r="602" ht="14.25" customHeight="1">
      <c r="Q602" s="3"/>
    </row>
    <row r="603" ht="14.25" customHeight="1">
      <c r="Q603" s="3"/>
    </row>
    <row r="604" ht="14.25" customHeight="1">
      <c r="Q604" s="3"/>
    </row>
    <row r="605" ht="14.25" customHeight="1">
      <c r="Q605" s="3"/>
    </row>
    <row r="606" ht="14.25" customHeight="1">
      <c r="Q606" s="3"/>
    </row>
    <row r="607" ht="14.25" customHeight="1">
      <c r="Q607" s="3"/>
    </row>
    <row r="608" ht="14.25" customHeight="1">
      <c r="Q608" s="3"/>
    </row>
    <row r="609" ht="14.25" customHeight="1">
      <c r="Q609" s="3"/>
    </row>
    <row r="610" ht="14.25" customHeight="1">
      <c r="Q610" s="3"/>
    </row>
    <row r="611" ht="14.25" customHeight="1">
      <c r="Q611" s="3"/>
    </row>
    <row r="612" ht="14.25" customHeight="1">
      <c r="Q612" s="3"/>
    </row>
    <row r="613" ht="14.25" customHeight="1">
      <c r="Q613" s="3"/>
    </row>
    <row r="614" ht="14.25" customHeight="1">
      <c r="Q614" s="3"/>
    </row>
    <row r="615" ht="14.25" customHeight="1">
      <c r="Q615" s="3"/>
    </row>
    <row r="616" ht="14.25" customHeight="1">
      <c r="Q616" s="3"/>
    </row>
    <row r="617" ht="14.25" customHeight="1">
      <c r="Q617" s="3"/>
    </row>
    <row r="618" ht="14.25" customHeight="1">
      <c r="Q618" s="3"/>
    </row>
    <row r="619" ht="14.25" customHeight="1">
      <c r="Q619" s="3"/>
    </row>
    <row r="620" ht="14.25" customHeight="1">
      <c r="Q620" s="3"/>
    </row>
    <row r="621" ht="14.25" customHeight="1">
      <c r="Q621" s="3"/>
    </row>
    <row r="622" ht="14.25" customHeight="1">
      <c r="Q622" s="3"/>
    </row>
    <row r="623" ht="14.25" customHeight="1">
      <c r="Q623" s="3"/>
    </row>
    <row r="624" ht="14.25" customHeight="1">
      <c r="Q624" s="3"/>
    </row>
    <row r="625" ht="14.25" customHeight="1">
      <c r="Q625" s="3"/>
    </row>
    <row r="626" ht="14.25" customHeight="1">
      <c r="Q626" s="3"/>
    </row>
    <row r="627" ht="14.25" customHeight="1">
      <c r="Q627" s="3"/>
    </row>
    <row r="628" ht="14.25" customHeight="1">
      <c r="Q628" s="3"/>
    </row>
    <row r="629" ht="14.25" customHeight="1">
      <c r="Q629" s="3"/>
    </row>
    <row r="630" ht="14.25" customHeight="1">
      <c r="Q630" s="3"/>
    </row>
    <row r="631" ht="14.25" customHeight="1">
      <c r="Q631" s="3"/>
    </row>
    <row r="632" ht="14.25" customHeight="1">
      <c r="Q632" s="3"/>
    </row>
    <row r="633" ht="14.25" customHeight="1">
      <c r="Q633" s="3"/>
    </row>
    <row r="634" ht="14.25" customHeight="1">
      <c r="Q634" s="3"/>
    </row>
    <row r="635" ht="14.25" customHeight="1">
      <c r="Q635" s="3"/>
    </row>
    <row r="636" ht="14.25" customHeight="1">
      <c r="Q636" s="3"/>
    </row>
    <row r="637" ht="14.25" customHeight="1">
      <c r="Q637" s="3"/>
    </row>
    <row r="638" ht="14.25" customHeight="1">
      <c r="Q638" s="3"/>
    </row>
    <row r="639" ht="14.25" customHeight="1">
      <c r="Q639" s="3"/>
    </row>
    <row r="640" ht="14.25" customHeight="1">
      <c r="Q640" s="3"/>
    </row>
    <row r="641" ht="14.25" customHeight="1">
      <c r="Q641" s="3"/>
    </row>
    <row r="642" ht="14.25" customHeight="1">
      <c r="Q642" s="3"/>
    </row>
    <row r="643" ht="14.25" customHeight="1">
      <c r="Q643" s="3"/>
    </row>
    <row r="644" ht="14.25" customHeight="1">
      <c r="Q644" s="3"/>
    </row>
    <row r="645" ht="14.25" customHeight="1">
      <c r="Q645" s="3"/>
    </row>
    <row r="646" ht="14.25" customHeight="1">
      <c r="Q646" s="3"/>
    </row>
    <row r="647" ht="14.25" customHeight="1">
      <c r="Q647" s="3"/>
    </row>
    <row r="648" ht="14.25" customHeight="1">
      <c r="Q648" s="3"/>
    </row>
    <row r="649" ht="14.25" customHeight="1">
      <c r="Q649" s="3"/>
    </row>
    <row r="650" ht="14.25" customHeight="1">
      <c r="Q650" s="3"/>
    </row>
    <row r="651" ht="14.25" customHeight="1">
      <c r="Q651" s="3"/>
    </row>
    <row r="652" ht="14.25" customHeight="1">
      <c r="Q652" s="3"/>
    </row>
    <row r="653" ht="14.25" customHeight="1">
      <c r="Q653" s="3"/>
    </row>
    <row r="654" ht="14.25" customHeight="1">
      <c r="Q654" s="3"/>
    </row>
    <row r="655" ht="14.25" customHeight="1">
      <c r="Q655" s="3"/>
    </row>
    <row r="656" ht="14.25" customHeight="1">
      <c r="Q656" s="3"/>
    </row>
    <row r="657" ht="14.25" customHeight="1">
      <c r="Q657" s="3"/>
    </row>
    <row r="658" ht="14.25" customHeight="1">
      <c r="Q658" s="3"/>
    </row>
    <row r="659" ht="14.25" customHeight="1">
      <c r="Q659" s="3"/>
    </row>
    <row r="660" ht="14.25" customHeight="1">
      <c r="Q660" s="3"/>
    </row>
    <row r="661" ht="14.25" customHeight="1">
      <c r="Q661" s="3"/>
    </row>
    <row r="662" ht="14.25" customHeight="1">
      <c r="Q662" s="3"/>
    </row>
    <row r="663" ht="14.25" customHeight="1">
      <c r="Q663" s="3"/>
    </row>
    <row r="664" ht="14.25" customHeight="1">
      <c r="Q664" s="3"/>
    </row>
    <row r="665" ht="14.25" customHeight="1">
      <c r="Q665" s="3"/>
    </row>
    <row r="666" ht="14.25" customHeight="1">
      <c r="Q666" s="3"/>
    </row>
    <row r="667" ht="14.25" customHeight="1">
      <c r="Q667" s="3"/>
    </row>
    <row r="668" ht="14.25" customHeight="1">
      <c r="Q668" s="3"/>
    </row>
    <row r="669" ht="14.25" customHeight="1">
      <c r="Q669" s="3"/>
    </row>
    <row r="670" ht="14.25" customHeight="1">
      <c r="Q670" s="3"/>
    </row>
    <row r="671" ht="14.25" customHeight="1">
      <c r="Q671" s="3"/>
    </row>
    <row r="672" ht="14.25" customHeight="1">
      <c r="Q672" s="3"/>
    </row>
    <row r="673" ht="14.25" customHeight="1">
      <c r="Q673" s="3"/>
    </row>
    <row r="674" ht="14.25" customHeight="1">
      <c r="Q674" s="3"/>
    </row>
    <row r="675" ht="14.25" customHeight="1">
      <c r="Q675" s="3"/>
    </row>
    <row r="676" ht="14.25" customHeight="1">
      <c r="Q676" s="3"/>
    </row>
    <row r="677" ht="14.25" customHeight="1">
      <c r="Q677" s="3"/>
    </row>
    <row r="678" ht="14.25" customHeight="1">
      <c r="Q678" s="3"/>
    </row>
    <row r="679" ht="14.25" customHeight="1">
      <c r="Q679" s="3"/>
    </row>
    <row r="680" ht="14.25" customHeight="1">
      <c r="Q680" s="3"/>
    </row>
    <row r="681" ht="14.25" customHeight="1">
      <c r="Q681" s="3"/>
    </row>
    <row r="682" ht="14.25" customHeight="1">
      <c r="Q682" s="3"/>
    </row>
    <row r="683" ht="14.25" customHeight="1">
      <c r="Q683" s="3"/>
    </row>
    <row r="684" ht="14.25" customHeight="1">
      <c r="Q684" s="3"/>
    </row>
    <row r="685" ht="14.25" customHeight="1">
      <c r="Q685" s="3"/>
    </row>
    <row r="686" ht="14.25" customHeight="1">
      <c r="Q686" s="3"/>
    </row>
    <row r="687" ht="14.25" customHeight="1">
      <c r="Q687" s="3"/>
    </row>
    <row r="688" ht="14.25" customHeight="1">
      <c r="Q688" s="3"/>
    </row>
    <row r="689" ht="14.25" customHeight="1">
      <c r="Q689" s="3"/>
    </row>
    <row r="690" ht="14.25" customHeight="1">
      <c r="Q690" s="3"/>
    </row>
    <row r="691" ht="14.25" customHeight="1">
      <c r="Q691" s="3"/>
    </row>
    <row r="692" ht="14.25" customHeight="1">
      <c r="Q692" s="3"/>
    </row>
    <row r="693" ht="14.25" customHeight="1">
      <c r="Q693" s="3"/>
    </row>
    <row r="694" ht="14.25" customHeight="1">
      <c r="Q694" s="3"/>
    </row>
    <row r="695" ht="14.25" customHeight="1">
      <c r="Q695" s="3"/>
    </row>
    <row r="696" ht="14.25" customHeight="1">
      <c r="Q696" s="3"/>
    </row>
    <row r="697" ht="14.25" customHeight="1">
      <c r="Q697" s="3"/>
    </row>
    <row r="698" ht="14.25" customHeight="1">
      <c r="Q698" s="3"/>
    </row>
    <row r="699" ht="14.25" customHeight="1">
      <c r="Q699" s="3"/>
    </row>
    <row r="700" ht="14.25" customHeight="1">
      <c r="Q700" s="3"/>
    </row>
    <row r="701" ht="14.25" customHeight="1">
      <c r="Q701" s="3"/>
    </row>
    <row r="702" ht="14.25" customHeight="1">
      <c r="Q702" s="3"/>
    </row>
    <row r="703" ht="14.25" customHeight="1">
      <c r="Q703" s="3"/>
    </row>
    <row r="704" ht="14.25" customHeight="1">
      <c r="Q704" s="3"/>
    </row>
    <row r="705" ht="14.25" customHeight="1">
      <c r="Q705" s="3"/>
    </row>
    <row r="706" ht="14.25" customHeight="1">
      <c r="Q706" s="3"/>
    </row>
    <row r="707" ht="14.25" customHeight="1">
      <c r="Q707" s="3"/>
    </row>
    <row r="708" ht="14.25" customHeight="1">
      <c r="Q708" s="3"/>
    </row>
    <row r="709" ht="14.25" customHeight="1">
      <c r="Q709" s="3"/>
    </row>
    <row r="710" ht="14.25" customHeight="1">
      <c r="Q710" s="3"/>
    </row>
    <row r="711" ht="14.25" customHeight="1">
      <c r="Q711" s="3"/>
    </row>
    <row r="712" ht="14.25" customHeight="1">
      <c r="Q712" s="3"/>
    </row>
    <row r="713" ht="14.25" customHeight="1">
      <c r="Q713" s="3"/>
    </row>
    <row r="714" ht="14.25" customHeight="1">
      <c r="Q714" s="3"/>
    </row>
    <row r="715" ht="14.25" customHeight="1">
      <c r="Q715" s="3"/>
    </row>
    <row r="716" ht="14.25" customHeight="1">
      <c r="Q716" s="3"/>
    </row>
    <row r="717" ht="14.25" customHeight="1">
      <c r="Q717" s="3"/>
    </row>
    <row r="718" ht="14.25" customHeight="1">
      <c r="Q718" s="3"/>
    </row>
    <row r="719" ht="14.25" customHeight="1">
      <c r="Q719" s="3"/>
    </row>
    <row r="720" ht="14.25" customHeight="1">
      <c r="Q720" s="3"/>
    </row>
    <row r="721" ht="14.25" customHeight="1">
      <c r="Q721" s="3"/>
    </row>
    <row r="722" ht="14.25" customHeight="1">
      <c r="Q722" s="3"/>
    </row>
    <row r="723" ht="14.25" customHeight="1">
      <c r="Q723" s="3"/>
    </row>
    <row r="724" ht="14.25" customHeight="1">
      <c r="Q724" s="3"/>
    </row>
    <row r="725" ht="14.25" customHeight="1">
      <c r="Q725" s="3"/>
    </row>
    <row r="726" ht="14.25" customHeight="1">
      <c r="Q726" s="3"/>
    </row>
    <row r="727" ht="14.25" customHeight="1">
      <c r="Q727" s="3"/>
    </row>
    <row r="728" ht="14.25" customHeight="1">
      <c r="Q728" s="3"/>
    </row>
    <row r="729" ht="14.25" customHeight="1">
      <c r="Q729" s="3"/>
    </row>
    <row r="730" ht="14.25" customHeight="1">
      <c r="Q730" s="3"/>
    </row>
    <row r="731" ht="14.25" customHeight="1">
      <c r="Q731" s="3"/>
    </row>
    <row r="732" ht="14.25" customHeight="1">
      <c r="Q732" s="3"/>
    </row>
    <row r="733" ht="14.25" customHeight="1">
      <c r="Q733" s="3"/>
    </row>
    <row r="734" ht="14.25" customHeight="1">
      <c r="Q734" s="3"/>
    </row>
    <row r="735" ht="14.25" customHeight="1">
      <c r="Q735" s="3"/>
    </row>
    <row r="736" ht="14.25" customHeight="1">
      <c r="Q736" s="3"/>
    </row>
    <row r="737" ht="14.25" customHeight="1">
      <c r="Q737" s="3"/>
    </row>
    <row r="738" ht="14.25" customHeight="1">
      <c r="Q738" s="3"/>
    </row>
    <row r="739" ht="14.25" customHeight="1">
      <c r="Q739" s="3"/>
    </row>
    <row r="740" ht="14.25" customHeight="1">
      <c r="Q740" s="3"/>
    </row>
    <row r="741" ht="14.25" customHeight="1">
      <c r="Q741" s="3"/>
    </row>
    <row r="742" ht="14.25" customHeight="1">
      <c r="Q742" s="3"/>
    </row>
    <row r="743" ht="14.25" customHeight="1">
      <c r="Q743" s="3"/>
    </row>
    <row r="744" ht="14.25" customHeight="1">
      <c r="Q744" s="3"/>
    </row>
    <row r="745" ht="14.25" customHeight="1">
      <c r="Q745" s="3"/>
    </row>
    <row r="746" ht="14.25" customHeight="1">
      <c r="Q746" s="3"/>
    </row>
    <row r="747" ht="14.25" customHeight="1">
      <c r="Q747" s="3"/>
    </row>
    <row r="748" ht="14.25" customHeight="1">
      <c r="Q748" s="3"/>
    </row>
    <row r="749" ht="14.25" customHeight="1">
      <c r="Q749" s="3"/>
    </row>
    <row r="750" ht="14.25" customHeight="1">
      <c r="Q750" s="3"/>
    </row>
    <row r="751" ht="14.25" customHeight="1">
      <c r="Q751" s="3"/>
    </row>
    <row r="752" ht="14.25" customHeight="1">
      <c r="Q752" s="3"/>
    </row>
    <row r="753" ht="14.25" customHeight="1">
      <c r="Q753" s="3"/>
    </row>
    <row r="754" ht="14.25" customHeight="1">
      <c r="Q754" s="3"/>
    </row>
    <row r="755" ht="14.25" customHeight="1">
      <c r="Q755" s="3"/>
    </row>
    <row r="756" ht="14.25" customHeight="1">
      <c r="Q756" s="3"/>
    </row>
    <row r="757" ht="14.25" customHeight="1">
      <c r="Q757" s="3"/>
    </row>
    <row r="758" ht="14.25" customHeight="1">
      <c r="Q758" s="3"/>
    </row>
    <row r="759" ht="14.25" customHeight="1">
      <c r="Q759" s="3"/>
    </row>
    <row r="760" ht="14.25" customHeight="1">
      <c r="Q760" s="3"/>
    </row>
    <row r="761" ht="14.25" customHeight="1">
      <c r="Q761" s="3"/>
    </row>
    <row r="762" ht="14.25" customHeight="1">
      <c r="Q762" s="3"/>
    </row>
    <row r="763" ht="14.25" customHeight="1">
      <c r="Q763" s="3"/>
    </row>
    <row r="764" ht="14.25" customHeight="1">
      <c r="Q764" s="3"/>
    </row>
    <row r="765" ht="14.25" customHeight="1">
      <c r="Q765" s="3"/>
    </row>
    <row r="766" ht="14.25" customHeight="1">
      <c r="Q766" s="3"/>
    </row>
    <row r="767" ht="14.25" customHeight="1">
      <c r="Q767" s="3"/>
    </row>
    <row r="768" ht="14.25" customHeight="1">
      <c r="Q768" s="3"/>
    </row>
    <row r="769" ht="14.25" customHeight="1">
      <c r="Q769" s="3"/>
    </row>
    <row r="770" ht="14.25" customHeight="1">
      <c r="Q770" s="3"/>
    </row>
    <row r="771" ht="14.25" customHeight="1">
      <c r="Q771" s="3"/>
    </row>
    <row r="772" ht="14.25" customHeight="1">
      <c r="Q772" s="3"/>
    </row>
    <row r="773" ht="14.25" customHeight="1">
      <c r="Q773" s="3"/>
    </row>
    <row r="774" ht="14.25" customHeight="1">
      <c r="Q774" s="3"/>
    </row>
    <row r="775" ht="14.25" customHeight="1">
      <c r="Q775" s="3"/>
    </row>
    <row r="776" ht="14.25" customHeight="1">
      <c r="Q776" s="3"/>
    </row>
    <row r="777" ht="14.25" customHeight="1">
      <c r="Q777" s="3"/>
    </row>
    <row r="778" ht="14.25" customHeight="1">
      <c r="Q778" s="3"/>
    </row>
    <row r="779" ht="14.25" customHeight="1">
      <c r="Q779" s="3"/>
    </row>
    <row r="780" ht="14.25" customHeight="1">
      <c r="Q780" s="3"/>
    </row>
    <row r="781" ht="14.25" customHeight="1">
      <c r="Q781" s="3"/>
    </row>
    <row r="782" ht="14.25" customHeight="1">
      <c r="Q782" s="3"/>
    </row>
    <row r="783" ht="14.25" customHeight="1">
      <c r="Q783" s="3"/>
    </row>
    <row r="784" ht="14.25" customHeight="1">
      <c r="Q784" s="3"/>
    </row>
    <row r="785" ht="14.25" customHeight="1">
      <c r="Q785" s="3"/>
    </row>
    <row r="786" ht="14.25" customHeight="1">
      <c r="Q786" s="3"/>
    </row>
    <row r="787" ht="14.25" customHeight="1">
      <c r="Q787" s="3"/>
    </row>
    <row r="788" ht="14.25" customHeight="1">
      <c r="Q788" s="3"/>
    </row>
    <row r="789" ht="14.25" customHeight="1">
      <c r="Q789" s="3"/>
    </row>
    <row r="790" ht="14.25" customHeight="1">
      <c r="Q790" s="3"/>
    </row>
    <row r="791" ht="14.25" customHeight="1">
      <c r="Q791" s="3"/>
    </row>
    <row r="792" ht="14.25" customHeight="1">
      <c r="Q792" s="3"/>
    </row>
    <row r="793" ht="14.25" customHeight="1">
      <c r="Q793" s="3"/>
    </row>
    <row r="794" ht="14.25" customHeight="1">
      <c r="Q794" s="3"/>
    </row>
    <row r="795" ht="14.25" customHeight="1">
      <c r="Q795" s="3"/>
    </row>
    <row r="796" ht="14.25" customHeight="1">
      <c r="Q796" s="3"/>
    </row>
    <row r="797" ht="14.25" customHeight="1">
      <c r="Q797" s="3"/>
    </row>
    <row r="798" ht="14.25" customHeight="1">
      <c r="Q798" s="3"/>
    </row>
    <row r="799" ht="14.25" customHeight="1">
      <c r="Q799" s="3"/>
    </row>
    <row r="800" ht="14.25" customHeight="1">
      <c r="Q800" s="3"/>
    </row>
    <row r="801" ht="14.25" customHeight="1">
      <c r="Q801" s="3"/>
    </row>
    <row r="802" ht="14.25" customHeight="1">
      <c r="Q802" s="3"/>
    </row>
    <row r="803" ht="14.25" customHeight="1">
      <c r="Q803" s="3"/>
    </row>
    <row r="804" ht="14.25" customHeight="1">
      <c r="Q804" s="3"/>
    </row>
    <row r="805" ht="14.25" customHeight="1">
      <c r="Q805" s="3"/>
    </row>
    <row r="806" ht="14.25" customHeight="1">
      <c r="Q806" s="3"/>
    </row>
    <row r="807" ht="14.25" customHeight="1">
      <c r="Q807" s="3"/>
    </row>
    <row r="808" ht="14.25" customHeight="1">
      <c r="Q808" s="3"/>
    </row>
    <row r="809" ht="14.25" customHeight="1">
      <c r="Q809" s="3"/>
    </row>
    <row r="810" ht="14.25" customHeight="1">
      <c r="Q810" s="3"/>
    </row>
    <row r="811" ht="14.25" customHeight="1">
      <c r="Q811" s="3"/>
    </row>
    <row r="812" ht="14.25" customHeight="1">
      <c r="Q812" s="3"/>
    </row>
    <row r="813" ht="14.25" customHeight="1">
      <c r="Q813" s="3"/>
    </row>
    <row r="814" ht="14.25" customHeight="1">
      <c r="Q814" s="3"/>
    </row>
    <row r="815" ht="14.25" customHeight="1">
      <c r="Q815" s="3"/>
    </row>
    <row r="816" ht="14.25" customHeight="1">
      <c r="Q816" s="3"/>
    </row>
    <row r="817" ht="14.25" customHeight="1">
      <c r="Q817" s="3"/>
    </row>
    <row r="818" ht="14.25" customHeight="1">
      <c r="Q818" s="3"/>
    </row>
    <row r="819" ht="14.25" customHeight="1">
      <c r="Q819" s="3"/>
    </row>
    <row r="820" ht="14.25" customHeight="1">
      <c r="Q820" s="3"/>
    </row>
    <row r="821" ht="14.25" customHeight="1">
      <c r="Q821" s="3"/>
    </row>
    <row r="822" ht="14.25" customHeight="1">
      <c r="Q822" s="3"/>
    </row>
    <row r="823" ht="14.25" customHeight="1">
      <c r="Q823" s="3"/>
    </row>
    <row r="824" ht="14.25" customHeight="1">
      <c r="Q824" s="3"/>
    </row>
    <row r="825" ht="14.25" customHeight="1">
      <c r="Q825" s="3"/>
    </row>
    <row r="826" ht="14.25" customHeight="1">
      <c r="Q826" s="3"/>
    </row>
    <row r="827" ht="14.25" customHeight="1">
      <c r="Q827" s="3"/>
    </row>
    <row r="828" ht="14.25" customHeight="1">
      <c r="Q828" s="3"/>
    </row>
    <row r="829" ht="14.25" customHeight="1">
      <c r="Q829" s="3"/>
    </row>
    <row r="830" ht="14.25" customHeight="1">
      <c r="Q830" s="3"/>
    </row>
    <row r="831" ht="14.25" customHeight="1">
      <c r="Q831" s="3"/>
    </row>
    <row r="832" ht="14.25" customHeight="1">
      <c r="Q832" s="3"/>
    </row>
    <row r="833" ht="14.25" customHeight="1">
      <c r="Q833" s="3"/>
    </row>
    <row r="834" ht="14.25" customHeight="1">
      <c r="Q834" s="3"/>
    </row>
    <row r="835" ht="14.25" customHeight="1">
      <c r="Q835" s="3"/>
    </row>
    <row r="836" ht="14.25" customHeight="1">
      <c r="Q836" s="3"/>
    </row>
    <row r="837" ht="14.25" customHeight="1">
      <c r="Q837" s="3"/>
    </row>
    <row r="838" ht="14.25" customHeight="1">
      <c r="Q838" s="3"/>
    </row>
    <row r="839" ht="14.25" customHeight="1">
      <c r="Q839" s="3"/>
    </row>
    <row r="840" ht="14.25" customHeight="1">
      <c r="Q840" s="3"/>
    </row>
    <row r="841" ht="14.25" customHeight="1">
      <c r="Q841" s="3"/>
    </row>
    <row r="842" ht="14.25" customHeight="1">
      <c r="Q842" s="3"/>
    </row>
    <row r="843" ht="14.25" customHeight="1">
      <c r="Q843" s="3"/>
    </row>
    <row r="844" ht="14.25" customHeight="1">
      <c r="Q844" s="3"/>
    </row>
    <row r="845" ht="14.25" customHeight="1">
      <c r="Q845" s="3"/>
    </row>
    <row r="846" ht="14.25" customHeight="1">
      <c r="Q846" s="3"/>
    </row>
    <row r="847" ht="14.25" customHeight="1">
      <c r="Q847" s="3"/>
    </row>
    <row r="848" ht="14.25" customHeight="1">
      <c r="Q848" s="3"/>
    </row>
    <row r="849" ht="14.25" customHeight="1">
      <c r="Q849" s="3"/>
    </row>
    <row r="850" ht="14.25" customHeight="1">
      <c r="Q850" s="3"/>
    </row>
    <row r="851" ht="14.25" customHeight="1">
      <c r="Q851" s="3"/>
    </row>
    <row r="852" ht="14.25" customHeight="1">
      <c r="Q852" s="3"/>
    </row>
    <row r="853" ht="14.25" customHeight="1">
      <c r="Q853" s="3"/>
    </row>
    <row r="854" ht="14.25" customHeight="1">
      <c r="Q854" s="3"/>
    </row>
    <row r="855" ht="14.25" customHeight="1">
      <c r="Q855" s="3"/>
    </row>
    <row r="856" ht="14.25" customHeight="1">
      <c r="Q856" s="3"/>
    </row>
    <row r="857" ht="14.25" customHeight="1">
      <c r="Q857" s="3"/>
    </row>
    <row r="858" ht="14.25" customHeight="1">
      <c r="Q858" s="3"/>
    </row>
    <row r="859" ht="14.25" customHeight="1">
      <c r="Q859" s="3"/>
    </row>
    <row r="860" ht="14.25" customHeight="1">
      <c r="Q860" s="3"/>
    </row>
    <row r="861" ht="14.25" customHeight="1">
      <c r="Q861" s="3"/>
    </row>
    <row r="862" ht="14.25" customHeight="1">
      <c r="Q862" s="3"/>
    </row>
    <row r="863" ht="14.25" customHeight="1">
      <c r="Q863" s="3"/>
    </row>
    <row r="864" ht="14.25" customHeight="1">
      <c r="Q864" s="3"/>
    </row>
    <row r="865" ht="14.25" customHeight="1">
      <c r="Q865" s="3"/>
    </row>
    <row r="866" ht="14.25" customHeight="1">
      <c r="Q866" s="3"/>
    </row>
    <row r="867" ht="14.25" customHeight="1">
      <c r="Q867" s="3"/>
    </row>
    <row r="868" ht="14.25" customHeight="1">
      <c r="Q868" s="3"/>
    </row>
    <row r="869" ht="14.25" customHeight="1">
      <c r="Q869" s="3"/>
    </row>
    <row r="870" ht="14.25" customHeight="1">
      <c r="Q870" s="3"/>
    </row>
    <row r="871" ht="14.25" customHeight="1">
      <c r="Q871" s="3"/>
    </row>
    <row r="872" ht="14.25" customHeight="1">
      <c r="Q872" s="3"/>
    </row>
    <row r="873" ht="14.25" customHeight="1">
      <c r="Q873" s="3"/>
    </row>
    <row r="874" ht="14.25" customHeight="1">
      <c r="Q874" s="3"/>
    </row>
    <row r="875" ht="14.25" customHeight="1">
      <c r="Q875" s="3"/>
    </row>
    <row r="876" ht="14.25" customHeight="1">
      <c r="Q876" s="3"/>
    </row>
    <row r="877" ht="14.25" customHeight="1">
      <c r="Q877" s="3"/>
    </row>
    <row r="878" ht="14.25" customHeight="1">
      <c r="Q878" s="3"/>
    </row>
    <row r="879" ht="14.25" customHeight="1">
      <c r="Q879" s="3"/>
    </row>
    <row r="880" ht="14.25" customHeight="1">
      <c r="Q880" s="3"/>
    </row>
    <row r="881" ht="14.25" customHeight="1">
      <c r="Q881" s="3"/>
    </row>
    <row r="882" ht="14.25" customHeight="1">
      <c r="Q882" s="3"/>
    </row>
    <row r="883" ht="14.25" customHeight="1">
      <c r="Q883" s="3"/>
    </row>
    <row r="884" ht="14.25" customHeight="1">
      <c r="Q884" s="3"/>
    </row>
    <row r="885" ht="14.25" customHeight="1">
      <c r="Q885" s="3"/>
    </row>
    <row r="886" ht="14.25" customHeight="1">
      <c r="Q886" s="3"/>
    </row>
    <row r="887" ht="14.25" customHeight="1">
      <c r="Q887" s="3"/>
    </row>
    <row r="888" ht="14.25" customHeight="1">
      <c r="Q888" s="3"/>
    </row>
    <row r="889" ht="14.25" customHeight="1">
      <c r="Q889" s="3"/>
    </row>
    <row r="890" ht="14.25" customHeight="1">
      <c r="Q890" s="3"/>
    </row>
    <row r="891" ht="14.25" customHeight="1">
      <c r="Q891" s="3"/>
    </row>
    <row r="892" ht="14.25" customHeight="1">
      <c r="Q892" s="3"/>
    </row>
    <row r="893" ht="14.25" customHeight="1">
      <c r="Q893" s="3"/>
    </row>
    <row r="894" ht="14.25" customHeight="1">
      <c r="Q894" s="3"/>
    </row>
    <row r="895" ht="14.25" customHeight="1">
      <c r="Q895" s="3"/>
    </row>
    <row r="896" ht="14.25" customHeight="1">
      <c r="Q896" s="3"/>
    </row>
    <row r="897" ht="14.25" customHeight="1">
      <c r="Q897" s="3"/>
    </row>
    <row r="898" ht="14.25" customHeight="1">
      <c r="Q898" s="3"/>
    </row>
    <row r="899" ht="14.25" customHeight="1">
      <c r="Q899" s="3"/>
    </row>
    <row r="900" ht="14.25" customHeight="1">
      <c r="Q900" s="3"/>
    </row>
    <row r="901" ht="14.25" customHeight="1">
      <c r="Q901" s="3"/>
    </row>
    <row r="902" ht="14.25" customHeight="1">
      <c r="Q902" s="3"/>
    </row>
    <row r="903" ht="14.25" customHeight="1">
      <c r="Q903" s="3"/>
    </row>
    <row r="904" ht="14.25" customHeight="1">
      <c r="Q904" s="3"/>
    </row>
    <row r="905" ht="14.25" customHeight="1">
      <c r="Q905" s="3"/>
    </row>
    <row r="906" ht="14.25" customHeight="1">
      <c r="Q906" s="3"/>
    </row>
    <row r="907" ht="14.25" customHeight="1">
      <c r="Q907" s="3"/>
    </row>
    <row r="908" ht="14.25" customHeight="1">
      <c r="Q908" s="3"/>
    </row>
    <row r="909" ht="14.25" customHeight="1">
      <c r="Q909" s="3"/>
    </row>
    <row r="910" ht="14.25" customHeight="1">
      <c r="Q910" s="3"/>
    </row>
    <row r="911" ht="14.25" customHeight="1">
      <c r="Q911" s="3"/>
    </row>
    <row r="912" ht="14.25" customHeight="1">
      <c r="Q912" s="3"/>
    </row>
    <row r="913" ht="14.25" customHeight="1">
      <c r="Q913" s="3"/>
    </row>
    <row r="914" ht="14.25" customHeight="1">
      <c r="Q914" s="3"/>
    </row>
    <row r="915" ht="14.25" customHeight="1">
      <c r="Q915" s="3"/>
    </row>
    <row r="916" ht="14.25" customHeight="1">
      <c r="Q916" s="3"/>
    </row>
    <row r="917" ht="14.25" customHeight="1">
      <c r="Q917" s="3"/>
    </row>
    <row r="918" ht="14.25" customHeight="1">
      <c r="Q918" s="3"/>
    </row>
    <row r="919" ht="14.25" customHeight="1">
      <c r="Q919" s="3"/>
    </row>
    <row r="920" ht="14.25" customHeight="1">
      <c r="Q920" s="3"/>
    </row>
    <row r="921" ht="14.25" customHeight="1">
      <c r="Q921" s="3"/>
    </row>
    <row r="922" ht="14.25" customHeight="1">
      <c r="Q922" s="3"/>
    </row>
    <row r="923" ht="14.25" customHeight="1">
      <c r="Q923" s="3"/>
    </row>
    <row r="924" ht="14.25" customHeight="1">
      <c r="Q924" s="3"/>
    </row>
    <row r="925" ht="14.25" customHeight="1">
      <c r="Q925" s="3"/>
    </row>
    <row r="926" ht="14.25" customHeight="1">
      <c r="Q926" s="3"/>
    </row>
    <row r="927" ht="14.25" customHeight="1">
      <c r="Q927" s="3"/>
    </row>
    <row r="928" ht="14.25" customHeight="1">
      <c r="Q928" s="3"/>
    </row>
    <row r="929" ht="14.25" customHeight="1">
      <c r="Q929" s="3"/>
    </row>
    <row r="930" ht="14.25" customHeight="1">
      <c r="Q930" s="3"/>
    </row>
    <row r="931" ht="14.25" customHeight="1">
      <c r="Q931" s="3"/>
    </row>
    <row r="932" ht="14.25" customHeight="1">
      <c r="Q932" s="3"/>
    </row>
    <row r="933" ht="14.25" customHeight="1">
      <c r="Q933" s="3"/>
    </row>
    <row r="934" ht="14.25" customHeight="1">
      <c r="Q934" s="3"/>
    </row>
    <row r="935" ht="14.25" customHeight="1">
      <c r="Q935" s="3"/>
    </row>
    <row r="936" ht="14.25" customHeight="1">
      <c r="Q936" s="3"/>
    </row>
    <row r="937" ht="14.25" customHeight="1">
      <c r="Q937" s="3"/>
    </row>
    <row r="938" ht="14.25" customHeight="1">
      <c r="Q938" s="3"/>
    </row>
    <row r="939" ht="14.25" customHeight="1">
      <c r="Q939" s="3"/>
    </row>
    <row r="940" ht="14.25" customHeight="1">
      <c r="Q940" s="3"/>
    </row>
    <row r="941" ht="14.25" customHeight="1">
      <c r="Q941" s="3"/>
    </row>
    <row r="942" ht="14.25" customHeight="1">
      <c r="Q942" s="3"/>
    </row>
    <row r="943" ht="14.25" customHeight="1">
      <c r="Q943" s="3"/>
    </row>
    <row r="944" ht="14.25" customHeight="1">
      <c r="Q944" s="3"/>
    </row>
    <row r="945" ht="14.25" customHeight="1">
      <c r="Q945" s="3"/>
    </row>
    <row r="946" ht="14.25" customHeight="1">
      <c r="Q946" s="3"/>
    </row>
    <row r="947" ht="14.25" customHeight="1">
      <c r="Q947" s="3"/>
    </row>
    <row r="948" ht="14.25" customHeight="1">
      <c r="Q948" s="3"/>
    </row>
    <row r="949" ht="14.25" customHeight="1">
      <c r="Q949" s="3"/>
    </row>
    <row r="950" ht="14.25" customHeight="1">
      <c r="Q950" s="3"/>
    </row>
    <row r="951" ht="14.25" customHeight="1">
      <c r="Q951" s="3"/>
    </row>
    <row r="952" ht="14.25" customHeight="1">
      <c r="Q952" s="3"/>
    </row>
    <row r="953" ht="14.25" customHeight="1">
      <c r="Q953" s="3"/>
    </row>
    <row r="954" ht="14.25" customHeight="1">
      <c r="Q954" s="3"/>
    </row>
    <row r="955" ht="14.25" customHeight="1">
      <c r="Q955" s="3"/>
    </row>
    <row r="956" ht="14.25" customHeight="1">
      <c r="Q956" s="3"/>
    </row>
    <row r="957" ht="14.25" customHeight="1">
      <c r="Q957" s="3"/>
    </row>
    <row r="958" ht="14.25" customHeight="1">
      <c r="Q958" s="3"/>
    </row>
    <row r="959" ht="14.25" customHeight="1">
      <c r="Q959" s="3"/>
    </row>
    <row r="960" ht="14.25" customHeight="1">
      <c r="Q960" s="3"/>
    </row>
    <row r="961" ht="14.25" customHeight="1">
      <c r="Q961" s="3"/>
    </row>
    <row r="962" ht="14.25" customHeight="1">
      <c r="Q962" s="3"/>
    </row>
    <row r="963" ht="14.25" customHeight="1">
      <c r="Q963" s="3"/>
    </row>
    <row r="964" ht="14.25" customHeight="1">
      <c r="Q964" s="3"/>
    </row>
    <row r="965" ht="14.25" customHeight="1">
      <c r="Q965" s="3"/>
    </row>
    <row r="966" ht="14.25" customHeight="1">
      <c r="Q966" s="3"/>
    </row>
    <row r="967" ht="14.25" customHeight="1">
      <c r="Q967" s="3"/>
    </row>
    <row r="968" ht="14.25" customHeight="1">
      <c r="Q968" s="3"/>
    </row>
    <row r="969" ht="14.25" customHeight="1">
      <c r="Q969" s="3"/>
    </row>
    <row r="970" ht="14.25" customHeight="1">
      <c r="Q970" s="3"/>
    </row>
    <row r="971" ht="14.25" customHeight="1">
      <c r="Q971" s="3"/>
    </row>
    <row r="972" ht="14.25" customHeight="1">
      <c r="Q972" s="3"/>
    </row>
    <row r="973" ht="14.25" customHeight="1">
      <c r="Q973" s="3"/>
    </row>
    <row r="974" ht="14.25" customHeight="1">
      <c r="Q974" s="3"/>
    </row>
    <row r="975" ht="14.25" customHeight="1">
      <c r="Q975" s="3"/>
    </row>
    <row r="976" ht="14.25" customHeight="1">
      <c r="Q976" s="3"/>
    </row>
    <row r="977" ht="14.25" customHeight="1">
      <c r="Q977" s="3"/>
    </row>
    <row r="978" ht="14.25" customHeight="1">
      <c r="Q978" s="3"/>
    </row>
    <row r="979" ht="14.25" customHeight="1">
      <c r="Q979" s="3"/>
    </row>
    <row r="980" ht="14.25" customHeight="1">
      <c r="Q980" s="3"/>
    </row>
    <row r="981" ht="14.25" customHeight="1">
      <c r="Q981" s="3"/>
    </row>
    <row r="982" ht="14.25" customHeight="1">
      <c r="Q982" s="3"/>
    </row>
    <row r="983" ht="14.25" customHeight="1">
      <c r="Q983" s="3"/>
    </row>
    <row r="984" ht="14.25" customHeight="1">
      <c r="Q984" s="3"/>
    </row>
    <row r="985" ht="14.25" customHeight="1">
      <c r="Q985" s="3"/>
    </row>
    <row r="986" ht="14.25" customHeight="1">
      <c r="Q986" s="3"/>
    </row>
    <row r="987" ht="14.25" customHeight="1">
      <c r="Q987" s="3"/>
    </row>
    <row r="988" ht="14.25" customHeight="1">
      <c r="Q988" s="3"/>
    </row>
    <row r="989" ht="14.25" customHeight="1">
      <c r="Q989" s="3"/>
    </row>
    <row r="990" ht="14.25" customHeight="1">
      <c r="Q990" s="3"/>
    </row>
    <row r="991" ht="14.25" customHeight="1">
      <c r="Q991" s="3"/>
    </row>
    <row r="992" ht="14.25" customHeight="1">
      <c r="Q992" s="3"/>
    </row>
    <row r="993" ht="14.25" customHeight="1">
      <c r="Q993" s="3"/>
    </row>
    <row r="994" ht="14.25" customHeight="1">
      <c r="Q994" s="3"/>
    </row>
    <row r="995" ht="14.25" customHeight="1">
      <c r="Q995" s="3"/>
    </row>
    <row r="996" ht="14.25" customHeight="1">
      <c r="Q996" s="3"/>
    </row>
    <row r="997" ht="14.25" customHeight="1">
      <c r="Q997" s="3"/>
    </row>
    <row r="998" ht="14.25" customHeight="1">
      <c r="Q998" s="3"/>
    </row>
    <row r="999" ht="14.25" customHeight="1">
      <c r="Q999" s="3"/>
    </row>
    <row r="1000" ht="14.25" customHeight="1">
      <c r="Q1000" s="3"/>
    </row>
  </sheetData>
  <mergeCells count="1">
    <mergeCell ref="A1:Q1"/>
  </mergeCells>
  <printOptions/>
  <pageMargins bottom="0.75" footer="0.0" header="0.0" left="0.7" right="0.7" top="0.75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0"/>
    <col customWidth="1" min="6" max="6" width="12.14"/>
    <col customWidth="1" min="7" max="7" width="13.71"/>
    <col customWidth="1" min="8" max="8" width="12.14"/>
    <col customWidth="1" hidden="1" min="9" max="9" width="12.14"/>
    <col customWidth="1" min="10" max="15" width="12.14"/>
    <col customWidth="1" min="16" max="16" width="16.86"/>
    <col customWidth="1" min="17" max="17" width="14.0"/>
    <col customWidth="1" hidden="1" min="18" max="18" width="12.14"/>
    <col customWidth="1" min="19" max="23" width="12.14"/>
    <col customWidth="1" min="24" max="24" width="13.57"/>
    <col customWidth="1" min="25" max="25" width="8.71"/>
    <col customWidth="1" min="26" max="26" width="11.57"/>
    <col customWidth="1" min="27" max="27" width="13.14"/>
    <col customWidth="1" min="28" max="28" width="10.57"/>
    <col customWidth="1" min="29" max="29" width="13.29"/>
    <col customWidth="1" min="30" max="30" width="13.57"/>
  </cols>
  <sheetData>
    <row r="1" ht="14.25" customHeight="1">
      <c r="A1" s="1" t="s">
        <v>0</v>
      </c>
      <c r="AA1" s="2"/>
    </row>
    <row r="2" ht="14.25" customHeight="1">
      <c r="K2" s="57"/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66</v>
      </c>
      <c r="D3" s="8"/>
      <c r="E3" s="9" t="s">
        <v>48</v>
      </c>
      <c r="F3" s="7">
        <v>5.7</v>
      </c>
      <c r="G3" s="6" t="s">
        <v>5</v>
      </c>
      <c r="H3" s="8"/>
      <c r="I3" s="10"/>
      <c r="J3" s="10"/>
      <c r="K3" s="58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50"/>
      <c r="L4" s="16"/>
      <c r="M4" s="16"/>
      <c r="N4" s="16"/>
      <c r="O4" s="16"/>
      <c r="P4" s="16"/>
      <c r="Q4" s="16"/>
      <c r="R4" s="18"/>
      <c r="T4" s="19">
        <f>MIN(H9:H22)</f>
        <v>-0.45625</v>
      </c>
      <c r="U4" s="4" t="str">
        <f>(HOUR(T4)*3600)+(MINUTE(T4)*60)+(SECOND(T4))</f>
        <v>#NUM!</v>
      </c>
      <c r="V4" s="4" t="str">
        <f>U4*1.5</f>
        <v>#NUM!</v>
      </c>
      <c r="W4" s="20">
        <f>AVERAGE(H9:H22)</f>
        <v>-0.4423115079</v>
      </c>
      <c r="X4" s="4" t="str">
        <f>(HOUR(W4)*3600)+(MINUTE(W4)*60)+(SECOND(W4))</f>
        <v>#NUM!</v>
      </c>
      <c r="Z4" s="19">
        <f>MIN(Z9:Z22)</f>
        <v>-0.45625</v>
      </c>
      <c r="AA4" s="2" t="str">
        <f>(HOUR(Z4)*3600)+(MINUTE(Z4)*60)+(SECOND(Z4))</f>
        <v>#NUM!</v>
      </c>
      <c r="AB4" s="4" t="str">
        <f>AA4*1.5</f>
        <v>#NUM!</v>
      </c>
      <c r="AC4" s="20">
        <f>AVERAGE(O9:O22)</f>
        <v>-0.4423115079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59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H6" s="16"/>
      <c r="I6" s="16"/>
      <c r="J6" s="16"/>
      <c r="K6" s="50"/>
      <c r="L6" s="18"/>
      <c r="M6" s="18"/>
      <c r="N6" s="18"/>
      <c r="O6" s="18"/>
      <c r="P6" s="16"/>
      <c r="Q6" s="16"/>
      <c r="R6" s="18"/>
      <c r="AA6" s="2"/>
    </row>
    <row r="7" ht="14.25" customHeight="1">
      <c r="B7" s="14">
        <v>47.0</v>
      </c>
      <c r="C7" s="30" t="s">
        <v>113</v>
      </c>
      <c r="D7" s="16" t="s">
        <v>28</v>
      </c>
      <c r="E7" s="17" t="s">
        <v>29</v>
      </c>
      <c r="F7" s="18">
        <v>0.4479166666666667</v>
      </c>
      <c r="H7" s="3">
        <f t="shared" ref="H7:H22" si="1">G7-F7</f>
        <v>-0.4479166667</v>
      </c>
      <c r="J7" s="26" t="str">
        <f t="shared" ref="J7:J22" si="2">X7</f>
        <v>#NUM!</v>
      </c>
      <c r="K7" s="42" t="s">
        <v>114</v>
      </c>
      <c r="N7" s="18">
        <f t="shared" ref="N7:N22" si="3">M7-L7</f>
        <v>0</v>
      </c>
      <c r="O7" s="18">
        <f t="shared" ref="O7:O22" si="4">N7+H7</f>
        <v>-0.4479166667</v>
      </c>
      <c r="P7" s="26" t="str">
        <f t="shared" ref="P7:P22" si="5">($F$3*2)/(AA7/3600)</f>
        <v>#NUM!</v>
      </c>
      <c r="Q7" s="27" t="str">
        <f t="shared" ref="Q7:Q22" si="6">AD7</f>
        <v>#NUM!</v>
      </c>
      <c r="R7" s="18"/>
      <c r="T7" s="28">
        <f t="shared" ref="T7:T22" si="7">H7</f>
        <v>-0.4479166667</v>
      </c>
      <c r="U7" s="4" t="str">
        <f t="shared" ref="U7:U22" si="8">(HOUR(T7)*3600)+(MINUTE(T7)*60)+(SECOND(T7))</f>
        <v>#NUM!</v>
      </c>
      <c r="X7" s="4" t="str">
        <f t="shared" ref="X7:X22" si="9">100*$X$4/U7</f>
        <v>#NUM!</v>
      </c>
      <c r="Z7" s="28">
        <f t="shared" ref="Z7:Z22" si="10">O7</f>
        <v>-0.4479166667</v>
      </c>
      <c r="AA7" s="2" t="str">
        <f t="shared" ref="AA7:AA22" si="11">(HOUR(Z7)*3600)+(MINUTE(Z7)*60)+(SECOND(Z7))</f>
        <v>#NUM!</v>
      </c>
      <c r="AD7" s="4" t="str">
        <f t="shared" ref="AD7:AD22" si="12">100*$AD$4/AA7</f>
        <v>#NUM!</v>
      </c>
    </row>
    <row r="8" ht="14.25" customHeight="1">
      <c r="B8" s="14">
        <v>48.0</v>
      </c>
      <c r="C8" s="40" t="s">
        <v>109</v>
      </c>
      <c r="D8" s="40" t="s">
        <v>110</v>
      </c>
      <c r="E8" s="41" t="s">
        <v>37</v>
      </c>
      <c r="F8" s="29">
        <v>0.38055555555555554</v>
      </c>
      <c r="H8" s="18">
        <f t="shared" si="1"/>
        <v>-0.3805555556</v>
      </c>
      <c r="J8" s="26" t="str">
        <f t="shared" si="2"/>
        <v>#NUM!</v>
      </c>
      <c r="K8" s="37" t="s">
        <v>115</v>
      </c>
      <c r="N8" s="18">
        <f t="shared" si="3"/>
        <v>0</v>
      </c>
      <c r="O8" s="18">
        <f t="shared" si="4"/>
        <v>-0.3805555556</v>
      </c>
      <c r="P8" s="26" t="str">
        <f t="shared" si="5"/>
        <v>#NUM!</v>
      </c>
      <c r="Q8" s="27" t="str">
        <f t="shared" si="6"/>
        <v>#NUM!</v>
      </c>
      <c r="R8" s="18"/>
      <c r="T8" s="28">
        <f t="shared" si="7"/>
        <v>-0.3805555556</v>
      </c>
      <c r="U8" s="4" t="str">
        <f t="shared" si="8"/>
        <v>#NUM!</v>
      </c>
      <c r="X8" s="4" t="str">
        <f t="shared" si="9"/>
        <v>#NUM!</v>
      </c>
      <c r="Z8" s="28">
        <f t="shared" si="10"/>
        <v>-0.3805555556</v>
      </c>
      <c r="AA8" s="2" t="str">
        <f t="shared" si="11"/>
        <v>#NUM!</v>
      </c>
      <c r="AD8" s="4" t="str">
        <f t="shared" si="12"/>
        <v>#NUM!</v>
      </c>
    </row>
    <row r="9" ht="14.25" customHeight="1">
      <c r="A9" s="14"/>
      <c r="B9" s="14">
        <v>49.0</v>
      </c>
      <c r="C9" s="30" t="s">
        <v>116</v>
      </c>
      <c r="D9" s="16" t="s">
        <v>80</v>
      </c>
      <c r="E9" s="17" t="s">
        <v>29</v>
      </c>
      <c r="F9" s="18">
        <v>0.4486111111111111</v>
      </c>
      <c r="H9" s="18">
        <f t="shared" si="1"/>
        <v>-0.4486111111</v>
      </c>
      <c r="I9" s="26" t="str">
        <f t="shared" ref="I9:I11" si="13">$F$3/(U9/3600)</f>
        <v>#NUM!</v>
      </c>
      <c r="J9" s="26" t="str">
        <f t="shared" si="2"/>
        <v>#NUM!</v>
      </c>
      <c r="K9" s="37" t="s">
        <v>89</v>
      </c>
      <c r="L9" s="29"/>
      <c r="M9" s="18"/>
      <c r="N9" s="18">
        <f t="shared" si="3"/>
        <v>0</v>
      </c>
      <c r="O9" s="18">
        <f t="shared" si="4"/>
        <v>-0.4486111111</v>
      </c>
      <c r="P9" s="26" t="str">
        <f t="shared" si="5"/>
        <v>#NUM!</v>
      </c>
      <c r="Q9" s="27" t="str">
        <f t="shared" si="6"/>
        <v>#NUM!</v>
      </c>
      <c r="R9" s="18"/>
      <c r="T9" s="28">
        <f t="shared" si="7"/>
        <v>-0.4486111111</v>
      </c>
      <c r="U9" s="4" t="str">
        <f t="shared" si="8"/>
        <v>#NUM!</v>
      </c>
      <c r="X9" s="4" t="str">
        <f t="shared" si="9"/>
        <v>#NUM!</v>
      </c>
      <c r="Z9" s="28">
        <f t="shared" si="10"/>
        <v>-0.4486111111</v>
      </c>
      <c r="AA9" s="2" t="str">
        <f t="shared" si="11"/>
        <v>#NUM!</v>
      </c>
      <c r="AC9" s="38"/>
      <c r="AD9" s="4" t="str">
        <f t="shared" si="12"/>
        <v>#NUM!</v>
      </c>
    </row>
    <row r="10" ht="14.25" customHeight="1">
      <c r="A10" s="14"/>
      <c r="B10" s="14">
        <v>50.0</v>
      </c>
      <c r="C10" s="34" t="s">
        <v>117</v>
      </c>
      <c r="D10" s="34" t="s">
        <v>105</v>
      </c>
      <c r="E10" s="47" t="s">
        <v>29</v>
      </c>
      <c r="F10" s="18">
        <v>0.44930555555555557</v>
      </c>
      <c r="H10" s="18">
        <f t="shared" si="1"/>
        <v>-0.4493055556</v>
      </c>
      <c r="I10" s="26" t="str">
        <f t="shared" si="13"/>
        <v>#NUM!</v>
      </c>
      <c r="J10" s="26" t="str">
        <f t="shared" si="2"/>
        <v>#NUM!</v>
      </c>
      <c r="K10" s="42" t="s">
        <v>89</v>
      </c>
      <c r="L10" s="18"/>
      <c r="M10" s="18"/>
      <c r="N10" s="18">
        <f t="shared" si="3"/>
        <v>0</v>
      </c>
      <c r="O10" s="18">
        <f t="shared" si="4"/>
        <v>-0.4493055556</v>
      </c>
      <c r="P10" s="26" t="str">
        <f t="shared" si="5"/>
        <v>#NUM!</v>
      </c>
      <c r="Q10" s="27" t="str">
        <f t="shared" si="6"/>
        <v>#NUM!</v>
      </c>
      <c r="R10" s="18"/>
      <c r="T10" s="28">
        <f t="shared" si="7"/>
        <v>-0.4493055556</v>
      </c>
      <c r="U10" s="4" t="str">
        <f t="shared" si="8"/>
        <v>#NUM!</v>
      </c>
      <c r="W10" s="38"/>
      <c r="X10" s="4" t="str">
        <f t="shared" si="9"/>
        <v>#NUM!</v>
      </c>
      <c r="Z10" s="28">
        <f t="shared" si="10"/>
        <v>-0.4493055556</v>
      </c>
      <c r="AA10" s="2" t="str">
        <f t="shared" si="11"/>
        <v>#NUM!</v>
      </c>
      <c r="AC10" s="38"/>
      <c r="AD10" s="4" t="str">
        <f t="shared" si="12"/>
        <v>#NUM!</v>
      </c>
    </row>
    <row r="11" ht="14.25" customHeight="1">
      <c r="A11" s="14"/>
      <c r="B11" s="14">
        <v>51.0</v>
      </c>
      <c r="C11" s="34" t="s">
        <v>118</v>
      </c>
      <c r="D11" s="16" t="s">
        <v>40</v>
      </c>
      <c r="E11" s="17" t="s">
        <v>29</v>
      </c>
      <c r="F11" s="18">
        <v>0.45</v>
      </c>
      <c r="H11" s="18">
        <f t="shared" si="1"/>
        <v>-0.45</v>
      </c>
      <c r="I11" s="26" t="str">
        <f t="shared" si="13"/>
        <v>#NUM!</v>
      </c>
      <c r="J11" s="26" t="str">
        <f t="shared" si="2"/>
        <v>#NUM!</v>
      </c>
      <c r="K11" s="42" t="s">
        <v>89</v>
      </c>
      <c r="L11" s="18"/>
      <c r="M11" s="18"/>
      <c r="N11" s="18">
        <f t="shared" si="3"/>
        <v>0</v>
      </c>
      <c r="O11" s="18">
        <f t="shared" si="4"/>
        <v>-0.45</v>
      </c>
      <c r="P11" s="26" t="str">
        <f t="shared" si="5"/>
        <v>#NUM!</v>
      </c>
      <c r="Q11" s="27" t="str">
        <f t="shared" si="6"/>
        <v>#NUM!</v>
      </c>
      <c r="R11" s="18"/>
      <c r="T11" s="28">
        <f t="shared" si="7"/>
        <v>-0.45</v>
      </c>
      <c r="U11" s="4" t="str">
        <f t="shared" si="8"/>
        <v>#NUM!</v>
      </c>
      <c r="X11" s="4" t="str">
        <f t="shared" si="9"/>
        <v>#NUM!</v>
      </c>
      <c r="Z11" s="28">
        <f t="shared" si="10"/>
        <v>-0.45</v>
      </c>
      <c r="AA11" s="2" t="str">
        <f t="shared" si="11"/>
        <v>#NUM!</v>
      </c>
      <c r="AD11" s="4" t="str">
        <f t="shared" si="12"/>
        <v>#NUM!</v>
      </c>
    </row>
    <row r="12" ht="14.25" customHeight="1">
      <c r="A12" s="14"/>
      <c r="B12" s="14">
        <v>52.0</v>
      </c>
      <c r="C12" s="54" t="s">
        <v>119</v>
      </c>
      <c r="D12" s="16" t="s">
        <v>68</v>
      </c>
      <c r="E12" s="17" t="s">
        <v>29</v>
      </c>
      <c r="F12" s="18">
        <v>0.450694444444444</v>
      </c>
      <c r="H12" s="18">
        <f t="shared" si="1"/>
        <v>-0.4506944444</v>
      </c>
      <c r="I12" s="26"/>
      <c r="J12" s="26" t="str">
        <f t="shared" si="2"/>
        <v>#NUM!</v>
      </c>
      <c r="K12" s="37" t="s">
        <v>69</v>
      </c>
      <c r="L12" s="18"/>
      <c r="M12" s="18"/>
      <c r="N12" s="18">
        <f t="shared" si="3"/>
        <v>0</v>
      </c>
      <c r="O12" s="18">
        <f t="shared" si="4"/>
        <v>-0.4506944444</v>
      </c>
      <c r="P12" s="26" t="str">
        <f t="shared" si="5"/>
        <v>#NUM!</v>
      </c>
      <c r="Q12" s="27" t="str">
        <f t="shared" si="6"/>
        <v>#NUM!</v>
      </c>
      <c r="R12" s="18"/>
      <c r="T12" s="28">
        <f t="shared" si="7"/>
        <v>-0.4506944444</v>
      </c>
      <c r="U12" s="4" t="str">
        <f t="shared" si="8"/>
        <v>#NUM!</v>
      </c>
      <c r="X12" s="4" t="str">
        <f t="shared" si="9"/>
        <v>#NUM!</v>
      </c>
      <c r="Z12" s="28">
        <f t="shared" si="10"/>
        <v>-0.4506944444</v>
      </c>
      <c r="AA12" s="2" t="str">
        <f t="shared" si="11"/>
        <v>#NUM!</v>
      </c>
      <c r="AD12" s="4" t="str">
        <f t="shared" si="12"/>
        <v>#NUM!</v>
      </c>
    </row>
    <row r="13" ht="14.25" customHeight="1">
      <c r="A13" s="14"/>
      <c r="B13" s="14">
        <v>53.0</v>
      </c>
      <c r="C13" s="34" t="s">
        <v>120</v>
      </c>
      <c r="D13" s="16" t="s">
        <v>50</v>
      </c>
      <c r="E13" s="17" t="s">
        <v>29</v>
      </c>
      <c r="F13" s="18">
        <v>0.451388888888889</v>
      </c>
      <c r="H13" s="18">
        <f t="shared" si="1"/>
        <v>-0.4513888889</v>
      </c>
      <c r="I13" s="26" t="str">
        <f t="shared" ref="I13:I22" si="14">$F$3/(U13/3600)</f>
        <v>#NUM!</v>
      </c>
      <c r="J13" s="26" t="str">
        <f t="shared" si="2"/>
        <v>#NUM!</v>
      </c>
      <c r="K13" s="42"/>
      <c r="L13" s="29"/>
      <c r="M13" s="18"/>
      <c r="N13" s="18">
        <f t="shared" si="3"/>
        <v>0</v>
      </c>
      <c r="O13" s="18">
        <f t="shared" si="4"/>
        <v>-0.4513888889</v>
      </c>
      <c r="P13" s="26" t="str">
        <f t="shared" si="5"/>
        <v>#NUM!</v>
      </c>
      <c r="Q13" s="27" t="str">
        <f t="shared" si="6"/>
        <v>#NUM!</v>
      </c>
      <c r="R13" s="18"/>
      <c r="T13" s="28">
        <f t="shared" si="7"/>
        <v>-0.4513888889</v>
      </c>
      <c r="U13" s="4" t="str">
        <f t="shared" si="8"/>
        <v>#NUM!</v>
      </c>
      <c r="X13" s="4" t="str">
        <f t="shared" si="9"/>
        <v>#NUM!</v>
      </c>
      <c r="Z13" s="28">
        <f t="shared" si="10"/>
        <v>-0.4513888889</v>
      </c>
      <c r="AA13" s="2" t="str">
        <f t="shared" si="11"/>
        <v>#NUM!</v>
      </c>
      <c r="AD13" s="4" t="str">
        <f t="shared" si="12"/>
        <v>#NUM!</v>
      </c>
    </row>
    <row r="14" ht="14.25" customHeight="1">
      <c r="A14" s="14"/>
      <c r="B14" s="14">
        <v>54.0</v>
      </c>
      <c r="C14" s="49" t="s">
        <v>121</v>
      </c>
      <c r="D14" s="16" t="s">
        <v>68</v>
      </c>
      <c r="E14" s="17" t="s">
        <v>29</v>
      </c>
      <c r="F14" s="18">
        <v>0.452083333333333</v>
      </c>
      <c r="H14" s="18">
        <f t="shared" si="1"/>
        <v>-0.4520833333</v>
      </c>
      <c r="I14" s="26" t="str">
        <f t="shared" si="14"/>
        <v>#NUM!</v>
      </c>
      <c r="J14" s="26" t="str">
        <f t="shared" si="2"/>
        <v>#NUM!</v>
      </c>
      <c r="K14" s="36" t="s">
        <v>53</v>
      </c>
      <c r="L14" s="18"/>
      <c r="M14" s="18"/>
      <c r="N14" s="18">
        <f t="shared" si="3"/>
        <v>0</v>
      </c>
      <c r="O14" s="18">
        <f t="shared" si="4"/>
        <v>-0.4520833333</v>
      </c>
      <c r="P14" s="26" t="str">
        <f t="shared" si="5"/>
        <v>#NUM!</v>
      </c>
      <c r="Q14" s="27" t="str">
        <f t="shared" si="6"/>
        <v>#NUM!</v>
      </c>
      <c r="R14" s="18"/>
      <c r="T14" s="28">
        <f t="shared" si="7"/>
        <v>-0.4520833333</v>
      </c>
      <c r="U14" s="4" t="str">
        <f t="shared" si="8"/>
        <v>#NUM!</v>
      </c>
      <c r="X14" s="4" t="str">
        <f t="shared" si="9"/>
        <v>#NUM!</v>
      </c>
      <c r="Z14" s="28">
        <f t="shared" si="10"/>
        <v>-0.4520833333</v>
      </c>
      <c r="AA14" s="2" t="str">
        <f t="shared" si="11"/>
        <v>#NUM!</v>
      </c>
      <c r="AD14" s="4" t="str">
        <f t="shared" si="12"/>
        <v>#NUM!</v>
      </c>
    </row>
    <row r="15" ht="14.25" customHeight="1">
      <c r="A15" s="14"/>
      <c r="B15" s="14">
        <v>55.0</v>
      </c>
      <c r="C15" s="40" t="s">
        <v>121</v>
      </c>
      <c r="D15" s="40" t="s">
        <v>68</v>
      </c>
      <c r="E15" s="41" t="s">
        <v>29</v>
      </c>
      <c r="F15" s="29">
        <v>0.38125</v>
      </c>
      <c r="H15" s="18">
        <f t="shared" si="1"/>
        <v>-0.38125</v>
      </c>
      <c r="I15" s="26" t="str">
        <f t="shared" si="14"/>
        <v>#NUM!</v>
      </c>
      <c r="J15" s="26" t="str">
        <f t="shared" si="2"/>
        <v>#NUM!</v>
      </c>
      <c r="K15" s="37" t="s">
        <v>53</v>
      </c>
      <c r="L15" s="18"/>
      <c r="M15" s="18"/>
      <c r="N15" s="18">
        <f t="shared" si="3"/>
        <v>0</v>
      </c>
      <c r="O15" s="18">
        <f t="shared" si="4"/>
        <v>-0.38125</v>
      </c>
      <c r="P15" s="26" t="str">
        <f t="shared" si="5"/>
        <v>#NUM!</v>
      </c>
      <c r="Q15" s="27" t="str">
        <f t="shared" si="6"/>
        <v>#NUM!</v>
      </c>
      <c r="R15" s="18"/>
      <c r="T15" s="28">
        <f t="shared" si="7"/>
        <v>-0.38125</v>
      </c>
      <c r="U15" s="4" t="str">
        <f t="shared" si="8"/>
        <v>#NUM!</v>
      </c>
      <c r="X15" s="4" t="str">
        <f t="shared" si="9"/>
        <v>#NUM!</v>
      </c>
      <c r="Z15" s="28">
        <f t="shared" si="10"/>
        <v>-0.38125</v>
      </c>
      <c r="AA15" s="2" t="str">
        <f t="shared" si="11"/>
        <v>#NUM!</v>
      </c>
      <c r="AD15" s="4" t="str">
        <f t="shared" si="12"/>
        <v>#NUM!</v>
      </c>
    </row>
    <row r="16" ht="14.25" customHeight="1">
      <c r="A16" s="14"/>
      <c r="B16" s="14">
        <v>56.0</v>
      </c>
      <c r="C16" s="30" t="s">
        <v>122</v>
      </c>
      <c r="D16" s="16" t="s">
        <v>103</v>
      </c>
      <c r="E16" s="17" t="s">
        <v>29</v>
      </c>
      <c r="F16" s="18">
        <v>0.4527777777777778</v>
      </c>
      <c r="H16" s="18">
        <f t="shared" si="1"/>
        <v>-0.4527777778</v>
      </c>
      <c r="I16" s="26" t="str">
        <f t="shared" si="14"/>
        <v>#NUM!</v>
      </c>
      <c r="J16" s="26" t="str">
        <f t="shared" si="2"/>
        <v>#NUM!</v>
      </c>
      <c r="K16" s="57" t="s">
        <v>53</v>
      </c>
      <c r="L16" s="18"/>
      <c r="M16" s="18"/>
      <c r="N16" s="18">
        <f t="shared" si="3"/>
        <v>0</v>
      </c>
      <c r="O16" s="18">
        <f t="shared" si="4"/>
        <v>-0.4527777778</v>
      </c>
      <c r="P16" s="26" t="str">
        <f t="shared" si="5"/>
        <v>#NUM!</v>
      </c>
      <c r="Q16" s="27" t="str">
        <f t="shared" si="6"/>
        <v>#NUM!</v>
      </c>
      <c r="R16" s="18"/>
      <c r="T16" s="28">
        <f t="shared" si="7"/>
        <v>-0.4527777778</v>
      </c>
      <c r="U16" s="4" t="str">
        <f t="shared" si="8"/>
        <v>#NUM!</v>
      </c>
      <c r="X16" s="4" t="str">
        <f t="shared" si="9"/>
        <v>#NUM!</v>
      </c>
      <c r="Z16" s="28">
        <f t="shared" si="10"/>
        <v>-0.4527777778</v>
      </c>
      <c r="AA16" s="2" t="str">
        <f t="shared" si="11"/>
        <v>#NUM!</v>
      </c>
      <c r="AD16" s="4" t="str">
        <f t="shared" si="12"/>
        <v>#NUM!</v>
      </c>
    </row>
    <row r="17" ht="14.25" customHeight="1">
      <c r="A17" s="14"/>
      <c r="B17" s="14">
        <v>57.0</v>
      </c>
      <c r="C17" s="54" t="s">
        <v>123</v>
      </c>
      <c r="D17" s="16" t="s">
        <v>58</v>
      </c>
      <c r="E17" s="17" t="s">
        <v>37</v>
      </c>
      <c r="F17" s="18">
        <v>0.4534722222222222</v>
      </c>
      <c r="H17" s="18">
        <f t="shared" si="1"/>
        <v>-0.4534722222</v>
      </c>
      <c r="I17" s="26" t="str">
        <f t="shared" si="14"/>
        <v>#NUM!</v>
      </c>
      <c r="J17" s="26" t="str">
        <f t="shared" si="2"/>
        <v>#NUM!</v>
      </c>
      <c r="K17" s="57"/>
      <c r="L17" s="18"/>
      <c r="M17" s="18"/>
      <c r="N17" s="18">
        <f t="shared" si="3"/>
        <v>0</v>
      </c>
      <c r="O17" s="18">
        <f t="shared" si="4"/>
        <v>-0.4534722222</v>
      </c>
      <c r="P17" s="26" t="str">
        <f t="shared" si="5"/>
        <v>#NUM!</v>
      </c>
      <c r="Q17" s="27" t="str">
        <f t="shared" si="6"/>
        <v>#NUM!</v>
      </c>
      <c r="R17" s="18"/>
      <c r="T17" s="28">
        <f t="shared" si="7"/>
        <v>-0.4534722222</v>
      </c>
      <c r="U17" s="4" t="str">
        <f t="shared" si="8"/>
        <v>#NUM!</v>
      </c>
      <c r="X17" s="4" t="str">
        <f t="shared" si="9"/>
        <v>#NUM!</v>
      </c>
      <c r="Z17" s="28">
        <f t="shared" si="10"/>
        <v>-0.4534722222</v>
      </c>
      <c r="AA17" s="2" t="str">
        <f t="shared" si="11"/>
        <v>#NUM!</v>
      </c>
      <c r="AD17" s="4" t="str">
        <f t="shared" si="12"/>
        <v>#NUM!</v>
      </c>
    </row>
    <row r="18" ht="14.25" customHeight="1">
      <c r="B18" s="14">
        <v>58.0</v>
      </c>
      <c r="C18" s="30" t="s">
        <v>124</v>
      </c>
      <c r="D18" s="30" t="s">
        <v>125</v>
      </c>
      <c r="E18" s="35" t="s">
        <v>126</v>
      </c>
      <c r="F18" s="18">
        <v>0.45416666666666666</v>
      </c>
      <c r="H18" s="18">
        <f t="shared" si="1"/>
        <v>-0.4541666667</v>
      </c>
      <c r="I18" s="26" t="str">
        <f t="shared" si="14"/>
        <v>#NUM!</v>
      </c>
      <c r="J18" s="26" t="str">
        <f t="shared" si="2"/>
        <v>#NUM!</v>
      </c>
      <c r="K18" s="57"/>
      <c r="L18" s="18"/>
      <c r="M18" s="18"/>
      <c r="N18" s="18">
        <f t="shared" si="3"/>
        <v>0</v>
      </c>
      <c r="O18" s="18">
        <f t="shared" si="4"/>
        <v>-0.4541666667</v>
      </c>
      <c r="P18" s="26" t="str">
        <f t="shared" si="5"/>
        <v>#NUM!</v>
      </c>
      <c r="Q18" s="27" t="str">
        <f t="shared" si="6"/>
        <v>#NUM!</v>
      </c>
      <c r="R18" s="18"/>
      <c r="T18" s="28">
        <f t="shared" si="7"/>
        <v>-0.4541666667</v>
      </c>
      <c r="U18" s="4" t="str">
        <f t="shared" si="8"/>
        <v>#NUM!</v>
      </c>
      <c r="X18" s="4" t="str">
        <f t="shared" si="9"/>
        <v>#NUM!</v>
      </c>
      <c r="Z18" s="28">
        <f t="shared" si="10"/>
        <v>-0.4541666667</v>
      </c>
      <c r="AA18" s="2" t="str">
        <f t="shared" si="11"/>
        <v>#NUM!</v>
      </c>
      <c r="AD18" s="4" t="str">
        <f t="shared" si="12"/>
        <v>#NUM!</v>
      </c>
    </row>
    <row r="19" ht="14.25" customHeight="1">
      <c r="B19" s="14">
        <v>59.0</v>
      </c>
      <c r="C19" s="30" t="s">
        <v>127</v>
      </c>
      <c r="D19" s="16" t="s">
        <v>40</v>
      </c>
      <c r="E19" s="17" t="s">
        <v>29</v>
      </c>
      <c r="F19" s="18">
        <v>0.4548611111111111</v>
      </c>
      <c r="H19" s="18">
        <f t="shared" si="1"/>
        <v>-0.4548611111</v>
      </c>
      <c r="I19" s="26" t="str">
        <f t="shared" si="14"/>
        <v>#NUM!</v>
      </c>
      <c r="J19" s="26" t="str">
        <f t="shared" si="2"/>
        <v>#NUM!</v>
      </c>
      <c r="K19" s="57"/>
      <c r="L19" s="18"/>
      <c r="M19" s="18"/>
      <c r="N19" s="18">
        <f t="shared" si="3"/>
        <v>0</v>
      </c>
      <c r="O19" s="18">
        <f t="shared" si="4"/>
        <v>-0.4548611111</v>
      </c>
      <c r="P19" s="26" t="str">
        <f t="shared" si="5"/>
        <v>#NUM!</v>
      </c>
      <c r="Q19" s="27" t="str">
        <f t="shared" si="6"/>
        <v>#NUM!</v>
      </c>
      <c r="R19" s="18"/>
      <c r="T19" s="28">
        <f t="shared" si="7"/>
        <v>-0.4548611111</v>
      </c>
      <c r="U19" s="4" t="str">
        <f t="shared" si="8"/>
        <v>#NUM!</v>
      </c>
      <c r="X19" s="4" t="str">
        <f t="shared" si="9"/>
        <v>#NUM!</v>
      </c>
      <c r="Z19" s="28">
        <f t="shared" si="10"/>
        <v>-0.4548611111</v>
      </c>
      <c r="AA19" s="2" t="str">
        <f t="shared" si="11"/>
        <v>#NUM!</v>
      </c>
      <c r="AD19" s="4" t="str">
        <f t="shared" si="12"/>
        <v>#NUM!</v>
      </c>
    </row>
    <row r="20" ht="14.25" customHeight="1">
      <c r="B20" s="14">
        <v>60.0</v>
      </c>
      <c r="C20" s="39" t="s">
        <v>122</v>
      </c>
      <c r="D20" s="40" t="s">
        <v>103</v>
      </c>
      <c r="E20" s="41" t="s">
        <v>29</v>
      </c>
      <c r="F20" s="29">
        <v>0.3819444444444444</v>
      </c>
      <c r="H20" s="18">
        <f t="shared" si="1"/>
        <v>-0.3819444444</v>
      </c>
      <c r="I20" s="26" t="str">
        <f t="shared" si="14"/>
        <v>#NUM!</v>
      </c>
      <c r="J20" s="26" t="str">
        <f t="shared" si="2"/>
        <v>#NUM!</v>
      </c>
      <c r="K20" s="57" t="s">
        <v>53</v>
      </c>
      <c r="L20" s="18"/>
      <c r="M20" s="18"/>
      <c r="N20" s="18">
        <f t="shared" si="3"/>
        <v>0</v>
      </c>
      <c r="O20" s="18">
        <f t="shared" si="4"/>
        <v>-0.3819444444</v>
      </c>
      <c r="P20" s="26" t="str">
        <f t="shared" si="5"/>
        <v>#NUM!</v>
      </c>
      <c r="Q20" s="27" t="str">
        <f t="shared" si="6"/>
        <v>#NUM!</v>
      </c>
      <c r="R20" s="18"/>
      <c r="T20" s="28">
        <f t="shared" si="7"/>
        <v>-0.3819444444</v>
      </c>
      <c r="U20" s="4" t="str">
        <f t="shared" si="8"/>
        <v>#NUM!</v>
      </c>
      <c r="X20" s="4" t="str">
        <f t="shared" si="9"/>
        <v>#NUM!</v>
      </c>
      <c r="Z20" s="28">
        <f t="shared" si="10"/>
        <v>-0.3819444444</v>
      </c>
      <c r="AA20" s="2" t="str">
        <f t="shared" si="11"/>
        <v>#NUM!</v>
      </c>
      <c r="AD20" s="4" t="str">
        <f t="shared" si="12"/>
        <v>#NUM!</v>
      </c>
    </row>
    <row r="21" ht="14.25" customHeight="1">
      <c r="B21" s="14">
        <v>61.0</v>
      </c>
      <c r="C21" s="4" t="s">
        <v>52</v>
      </c>
      <c r="D21" s="4" t="s">
        <v>36</v>
      </c>
      <c r="E21" s="45" t="s">
        <v>37</v>
      </c>
      <c r="F21" s="18">
        <v>0.45555555555555555</v>
      </c>
      <c r="H21" s="18">
        <f t="shared" si="1"/>
        <v>-0.4555555556</v>
      </c>
      <c r="I21" s="26" t="str">
        <f t="shared" si="14"/>
        <v>#NUM!</v>
      </c>
      <c r="J21" s="26" t="str">
        <f t="shared" si="2"/>
        <v>#NUM!</v>
      </c>
      <c r="K21" s="60" t="s">
        <v>128</v>
      </c>
      <c r="L21" s="18"/>
      <c r="M21" s="18"/>
      <c r="N21" s="18">
        <f t="shared" si="3"/>
        <v>0</v>
      </c>
      <c r="O21" s="18">
        <f t="shared" si="4"/>
        <v>-0.4555555556</v>
      </c>
      <c r="P21" s="26" t="str">
        <f t="shared" si="5"/>
        <v>#NUM!</v>
      </c>
      <c r="Q21" s="27" t="str">
        <f t="shared" si="6"/>
        <v>#NUM!</v>
      </c>
      <c r="R21" s="18"/>
      <c r="T21" s="28">
        <f t="shared" si="7"/>
        <v>-0.4555555556</v>
      </c>
      <c r="U21" s="4" t="str">
        <f t="shared" si="8"/>
        <v>#NUM!</v>
      </c>
      <c r="X21" s="4" t="str">
        <f t="shared" si="9"/>
        <v>#NUM!</v>
      </c>
      <c r="Z21" s="28">
        <f t="shared" si="10"/>
        <v>-0.4555555556</v>
      </c>
      <c r="AA21" s="2" t="str">
        <f t="shared" si="11"/>
        <v>#NUM!</v>
      </c>
      <c r="AD21" s="4" t="str">
        <f t="shared" si="12"/>
        <v>#NUM!</v>
      </c>
    </row>
    <row r="22" ht="14.25" customHeight="1">
      <c r="B22" s="14">
        <v>19.0</v>
      </c>
      <c r="C22" s="4" t="s">
        <v>129</v>
      </c>
      <c r="D22" s="4" t="s">
        <v>74</v>
      </c>
      <c r="E22" s="45" t="s">
        <v>29</v>
      </c>
      <c r="F22" s="18">
        <v>0.45625</v>
      </c>
      <c r="H22" s="18">
        <f t="shared" si="1"/>
        <v>-0.45625</v>
      </c>
      <c r="I22" s="26" t="str">
        <f t="shared" si="14"/>
        <v>#NUM!</v>
      </c>
      <c r="J22" s="26" t="str">
        <f t="shared" si="2"/>
        <v>#NUM!</v>
      </c>
      <c r="K22" s="57"/>
      <c r="N22" s="18">
        <f t="shared" si="3"/>
        <v>0</v>
      </c>
      <c r="O22" s="18">
        <f t="shared" si="4"/>
        <v>-0.45625</v>
      </c>
      <c r="P22" s="26" t="str">
        <f t="shared" si="5"/>
        <v>#NUM!</v>
      </c>
      <c r="Q22" s="27" t="str">
        <f t="shared" si="6"/>
        <v>#NUM!</v>
      </c>
      <c r="R22" s="18"/>
      <c r="T22" s="28">
        <f t="shared" si="7"/>
        <v>-0.45625</v>
      </c>
      <c r="U22" s="4" t="str">
        <f t="shared" si="8"/>
        <v>#NUM!</v>
      </c>
      <c r="X22" s="4" t="str">
        <f t="shared" si="9"/>
        <v>#NUM!</v>
      </c>
      <c r="Z22" s="28">
        <f t="shared" si="10"/>
        <v>-0.45625</v>
      </c>
      <c r="AA22" s="2" t="str">
        <f t="shared" si="11"/>
        <v>#NUM!</v>
      </c>
      <c r="AD22" s="4" t="str">
        <f t="shared" si="12"/>
        <v>#NUM!</v>
      </c>
    </row>
    <row r="23" ht="14.25" customHeight="1">
      <c r="F23" s="3"/>
      <c r="G23" s="3"/>
      <c r="H23" s="3"/>
      <c r="K23" s="57"/>
      <c r="R23" s="3"/>
    </row>
    <row r="24" ht="14.25" customHeight="1">
      <c r="F24" s="3"/>
      <c r="G24" s="3"/>
      <c r="H24" s="3"/>
      <c r="K24" s="57"/>
      <c r="R24" s="3"/>
    </row>
    <row r="25" ht="14.25" customHeight="1">
      <c r="F25" s="3"/>
      <c r="G25" s="3"/>
      <c r="H25" s="3"/>
      <c r="K25" s="57"/>
      <c r="R25" s="3"/>
    </row>
    <row r="26" ht="14.25" customHeight="1">
      <c r="K26" s="57"/>
      <c r="R26" s="3"/>
      <c r="T26" s="31"/>
      <c r="U26" s="4" t="s">
        <v>30</v>
      </c>
    </row>
    <row r="27" ht="14.25" customHeight="1">
      <c r="K27" s="57"/>
      <c r="R27" s="3"/>
    </row>
    <row r="28" ht="14.25" customHeight="1">
      <c r="K28" s="57"/>
      <c r="R28" s="3"/>
      <c r="T28" s="32"/>
      <c r="U28" s="4" t="s">
        <v>31</v>
      </c>
    </row>
    <row r="29" ht="14.25" customHeight="1">
      <c r="K29" s="57"/>
      <c r="R29" s="3"/>
    </row>
    <row r="30" ht="14.25" customHeight="1">
      <c r="K30" s="57"/>
      <c r="R30" s="3"/>
      <c r="T30" s="33"/>
      <c r="U30" s="43" t="s">
        <v>32</v>
      </c>
    </row>
    <row r="31" ht="14.25" customHeight="1">
      <c r="K31" s="57"/>
      <c r="R31" s="3"/>
    </row>
    <row r="32" ht="14.25" customHeight="1">
      <c r="K32" s="57"/>
      <c r="R32" s="3"/>
    </row>
    <row r="33" ht="14.25" customHeight="1">
      <c r="K33" s="57"/>
      <c r="R33" s="3"/>
    </row>
    <row r="34" ht="14.25" customHeight="1">
      <c r="K34" s="57"/>
      <c r="R34" s="3"/>
    </row>
    <row r="35" ht="14.25" customHeight="1">
      <c r="K35" s="57"/>
      <c r="R35" s="3"/>
    </row>
    <row r="36" ht="14.25" customHeight="1">
      <c r="K36" s="57"/>
      <c r="R36" s="3"/>
    </row>
    <row r="37" ht="14.25" customHeight="1">
      <c r="K37" s="57"/>
      <c r="R37" s="3"/>
    </row>
    <row r="38" ht="14.25" customHeight="1">
      <c r="K38" s="57"/>
      <c r="R38" s="3"/>
    </row>
    <row r="39" ht="14.25" customHeight="1">
      <c r="K39" s="57"/>
      <c r="R39" s="3"/>
    </row>
    <row r="40" ht="14.25" customHeight="1">
      <c r="K40" s="57"/>
      <c r="R40" s="3"/>
    </row>
    <row r="41" ht="14.25" customHeight="1">
      <c r="K41" s="57"/>
      <c r="R41" s="3"/>
    </row>
    <row r="42" ht="14.25" customHeight="1">
      <c r="K42" s="57"/>
      <c r="R42" s="3"/>
    </row>
    <row r="43" ht="14.25" customHeight="1">
      <c r="K43" s="57"/>
      <c r="R43" s="3"/>
    </row>
    <row r="44" ht="14.25" customHeight="1">
      <c r="K44" s="57"/>
      <c r="R44" s="3"/>
    </row>
    <row r="45" ht="14.25" customHeight="1">
      <c r="K45" s="57"/>
      <c r="R45" s="3"/>
    </row>
    <row r="46" ht="14.25" customHeight="1">
      <c r="K46" s="57"/>
      <c r="R46" s="3"/>
    </row>
    <row r="47" ht="14.25" customHeight="1">
      <c r="K47" s="57"/>
      <c r="R47" s="3"/>
    </row>
    <row r="48" ht="14.25" customHeight="1">
      <c r="K48" s="57"/>
      <c r="R48" s="3"/>
    </row>
    <row r="49" ht="14.25" customHeight="1">
      <c r="K49" s="57"/>
      <c r="R49" s="3"/>
    </row>
    <row r="50" ht="14.25" customHeight="1">
      <c r="K50" s="57"/>
      <c r="R50" s="3"/>
    </row>
    <row r="51" ht="14.25" customHeight="1">
      <c r="K51" s="57"/>
      <c r="R51" s="3"/>
    </row>
    <row r="52" ht="14.25" customHeight="1">
      <c r="K52" s="57"/>
      <c r="R52" s="3"/>
    </row>
    <row r="53" ht="14.25" customHeight="1">
      <c r="K53" s="57"/>
      <c r="R53" s="3"/>
    </row>
    <row r="54" ht="14.25" customHeight="1">
      <c r="K54" s="57"/>
      <c r="R54" s="3"/>
    </row>
    <row r="55" ht="14.25" customHeight="1">
      <c r="K55" s="57"/>
      <c r="R55" s="3"/>
    </row>
    <row r="56" ht="14.25" customHeight="1">
      <c r="K56" s="57"/>
      <c r="R56" s="3"/>
    </row>
    <row r="57" ht="14.25" customHeight="1">
      <c r="K57" s="57"/>
      <c r="R57" s="3"/>
    </row>
    <row r="58" ht="14.25" customHeight="1">
      <c r="K58" s="57"/>
      <c r="R58" s="3"/>
    </row>
    <row r="59" ht="14.25" customHeight="1">
      <c r="K59" s="57"/>
      <c r="R59" s="3"/>
    </row>
    <row r="60" ht="14.25" customHeight="1">
      <c r="K60" s="57"/>
      <c r="R60" s="3"/>
    </row>
    <row r="61" ht="14.25" customHeight="1">
      <c r="K61" s="57"/>
      <c r="R61" s="3"/>
    </row>
    <row r="62" ht="14.25" customHeight="1">
      <c r="K62" s="57"/>
      <c r="R62" s="3"/>
    </row>
    <row r="63" ht="14.25" customHeight="1">
      <c r="K63" s="57"/>
      <c r="R63" s="3"/>
    </row>
    <row r="64" ht="14.25" customHeight="1">
      <c r="K64" s="57"/>
      <c r="R64" s="3"/>
    </row>
    <row r="65" ht="14.25" customHeight="1">
      <c r="K65" s="57"/>
      <c r="R65" s="3"/>
    </row>
    <row r="66" ht="14.25" customHeight="1">
      <c r="K66" s="57"/>
      <c r="R66" s="3"/>
    </row>
    <row r="67" ht="14.25" customHeight="1">
      <c r="K67" s="57"/>
      <c r="R67" s="3"/>
    </row>
    <row r="68" ht="14.25" customHeight="1">
      <c r="K68" s="57"/>
      <c r="R68" s="3"/>
    </row>
    <row r="69" ht="14.25" customHeight="1">
      <c r="K69" s="57"/>
      <c r="R69" s="3"/>
    </row>
    <row r="70" ht="14.25" customHeight="1">
      <c r="K70" s="57"/>
      <c r="R70" s="3"/>
    </row>
    <row r="71" ht="14.25" customHeight="1">
      <c r="K71" s="57"/>
      <c r="R71" s="3"/>
    </row>
    <row r="72" ht="14.25" customHeight="1">
      <c r="K72" s="57"/>
      <c r="R72" s="3"/>
    </row>
    <row r="73" ht="14.25" customHeight="1">
      <c r="K73" s="57"/>
      <c r="R73" s="3"/>
    </row>
    <row r="74" ht="14.25" customHeight="1">
      <c r="K74" s="57"/>
      <c r="R74" s="3"/>
    </row>
    <row r="75" ht="14.25" customHeight="1">
      <c r="K75" s="57"/>
      <c r="R75" s="3"/>
    </row>
    <row r="76" ht="14.25" customHeight="1">
      <c r="K76" s="57"/>
      <c r="R76" s="3"/>
    </row>
    <row r="77" ht="14.25" customHeight="1">
      <c r="K77" s="57"/>
      <c r="R77" s="3"/>
    </row>
    <row r="78" ht="14.25" customHeight="1">
      <c r="K78" s="57"/>
      <c r="R78" s="3"/>
    </row>
    <row r="79" ht="14.25" customHeight="1">
      <c r="K79" s="57"/>
      <c r="R79" s="3"/>
    </row>
    <row r="80" ht="14.25" customHeight="1">
      <c r="K80" s="57"/>
      <c r="R80" s="3"/>
    </row>
    <row r="81" ht="14.25" customHeight="1">
      <c r="K81" s="57"/>
      <c r="R81" s="3"/>
    </row>
    <row r="82" ht="14.25" customHeight="1">
      <c r="K82" s="57"/>
      <c r="R82" s="3"/>
    </row>
    <row r="83" ht="14.25" customHeight="1">
      <c r="K83" s="57"/>
      <c r="R83" s="3"/>
    </row>
    <row r="84" ht="14.25" customHeight="1">
      <c r="K84" s="57"/>
      <c r="R84" s="3"/>
    </row>
    <row r="85" ht="14.25" customHeight="1">
      <c r="K85" s="57"/>
      <c r="R85" s="3"/>
    </row>
    <row r="86" ht="14.25" customHeight="1">
      <c r="K86" s="57"/>
      <c r="R86" s="3"/>
    </row>
    <row r="87" ht="14.25" customHeight="1">
      <c r="K87" s="57"/>
      <c r="R87" s="3"/>
    </row>
    <row r="88" ht="14.25" customHeight="1">
      <c r="K88" s="57"/>
      <c r="R88" s="3"/>
    </row>
    <row r="89" ht="14.25" customHeight="1">
      <c r="K89" s="57"/>
      <c r="R89" s="3"/>
    </row>
    <row r="90" ht="14.25" customHeight="1">
      <c r="K90" s="57"/>
      <c r="R90" s="3"/>
    </row>
    <row r="91" ht="14.25" customHeight="1">
      <c r="K91" s="57"/>
      <c r="R91" s="3"/>
    </row>
    <row r="92" ht="14.25" customHeight="1">
      <c r="K92" s="57"/>
      <c r="R92" s="3"/>
    </row>
    <row r="93" ht="14.25" customHeight="1">
      <c r="K93" s="57"/>
      <c r="R93" s="3"/>
    </row>
    <row r="94" ht="14.25" customHeight="1">
      <c r="K94" s="57"/>
      <c r="R94" s="3"/>
    </row>
    <row r="95" ht="14.25" customHeight="1">
      <c r="K95" s="57"/>
      <c r="R95" s="3"/>
    </row>
    <row r="96" ht="14.25" customHeight="1">
      <c r="K96" s="57"/>
      <c r="R96" s="3"/>
    </row>
    <row r="97" ht="14.25" customHeight="1">
      <c r="K97" s="57"/>
      <c r="R97" s="3"/>
    </row>
    <row r="98" ht="14.25" customHeight="1">
      <c r="K98" s="57"/>
      <c r="R98" s="3"/>
    </row>
    <row r="99" ht="14.25" customHeight="1">
      <c r="K99" s="57"/>
      <c r="R99" s="3"/>
    </row>
    <row r="100" ht="14.25" customHeight="1">
      <c r="K100" s="57"/>
      <c r="R100" s="3"/>
    </row>
    <row r="101" ht="14.25" customHeight="1">
      <c r="K101" s="57"/>
      <c r="R101" s="3"/>
    </row>
    <row r="102" ht="14.25" customHeight="1">
      <c r="K102" s="57"/>
      <c r="R102" s="3"/>
    </row>
    <row r="103" ht="14.25" customHeight="1">
      <c r="K103" s="57"/>
      <c r="R103" s="3"/>
    </row>
    <row r="104" ht="14.25" customHeight="1">
      <c r="K104" s="57"/>
      <c r="R104" s="3"/>
    </row>
    <row r="105" ht="14.25" customHeight="1">
      <c r="K105" s="57"/>
      <c r="R105" s="3"/>
    </row>
    <row r="106" ht="14.25" customHeight="1">
      <c r="K106" s="57"/>
      <c r="R106" s="3"/>
    </row>
    <row r="107" ht="14.25" customHeight="1">
      <c r="K107" s="57"/>
      <c r="R107" s="3"/>
    </row>
    <row r="108" ht="14.25" customHeight="1">
      <c r="K108" s="57"/>
      <c r="R108" s="3"/>
    </row>
    <row r="109" ht="14.25" customHeight="1">
      <c r="K109" s="57"/>
      <c r="R109" s="3"/>
    </row>
    <row r="110" ht="14.25" customHeight="1">
      <c r="K110" s="57"/>
      <c r="R110" s="3"/>
    </row>
    <row r="111" ht="14.25" customHeight="1">
      <c r="K111" s="57"/>
      <c r="R111" s="3"/>
    </row>
    <row r="112" ht="14.25" customHeight="1">
      <c r="K112" s="57"/>
      <c r="R112" s="3"/>
    </row>
    <row r="113" ht="14.25" customHeight="1">
      <c r="K113" s="57"/>
      <c r="R113" s="3"/>
    </row>
    <row r="114" ht="14.25" customHeight="1">
      <c r="K114" s="57"/>
      <c r="R114" s="3"/>
    </row>
    <row r="115" ht="14.25" customHeight="1">
      <c r="K115" s="57"/>
      <c r="R115" s="3"/>
    </row>
    <row r="116" ht="14.25" customHeight="1">
      <c r="K116" s="57"/>
      <c r="R116" s="3"/>
    </row>
    <row r="117" ht="14.25" customHeight="1">
      <c r="K117" s="57"/>
      <c r="R117" s="3"/>
    </row>
    <row r="118" ht="14.25" customHeight="1">
      <c r="K118" s="57"/>
      <c r="R118" s="3"/>
    </row>
    <row r="119" ht="14.25" customHeight="1">
      <c r="K119" s="57"/>
      <c r="R119" s="3"/>
    </row>
    <row r="120" ht="14.25" customHeight="1">
      <c r="K120" s="57"/>
      <c r="R120" s="3"/>
    </row>
    <row r="121" ht="14.25" customHeight="1">
      <c r="K121" s="57"/>
      <c r="R121" s="3"/>
    </row>
    <row r="122" ht="14.25" customHeight="1">
      <c r="K122" s="57"/>
      <c r="R122" s="3"/>
    </row>
    <row r="123" ht="14.25" customHeight="1">
      <c r="K123" s="57"/>
      <c r="R123" s="3"/>
    </row>
    <row r="124" ht="14.25" customHeight="1">
      <c r="K124" s="57"/>
      <c r="R124" s="3"/>
    </row>
    <row r="125" ht="14.25" customHeight="1">
      <c r="K125" s="57"/>
      <c r="R125" s="3"/>
    </row>
    <row r="126" ht="14.25" customHeight="1">
      <c r="K126" s="57"/>
      <c r="R126" s="3"/>
    </row>
    <row r="127" ht="14.25" customHeight="1">
      <c r="K127" s="57"/>
      <c r="R127" s="3"/>
    </row>
    <row r="128" ht="14.25" customHeight="1">
      <c r="K128" s="57"/>
      <c r="R128" s="3"/>
    </row>
    <row r="129" ht="14.25" customHeight="1">
      <c r="K129" s="57"/>
      <c r="R129" s="3"/>
    </row>
    <row r="130" ht="14.25" customHeight="1">
      <c r="K130" s="57"/>
      <c r="R130" s="3"/>
    </row>
    <row r="131" ht="14.25" customHeight="1">
      <c r="K131" s="57"/>
      <c r="R131" s="3"/>
    </row>
    <row r="132" ht="14.25" customHeight="1">
      <c r="K132" s="57"/>
      <c r="R132" s="3"/>
    </row>
    <row r="133" ht="14.25" customHeight="1">
      <c r="K133" s="57"/>
      <c r="R133" s="3"/>
    </row>
    <row r="134" ht="14.25" customHeight="1">
      <c r="K134" s="57"/>
      <c r="R134" s="3"/>
    </row>
    <row r="135" ht="14.25" customHeight="1">
      <c r="K135" s="57"/>
      <c r="R135" s="3"/>
    </row>
    <row r="136" ht="14.25" customHeight="1">
      <c r="K136" s="57"/>
      <c r="R136" s="3"/>
    </row>
    <row r="137" ht="14.25" customHeight="1">
      <c r="K137" s="57"/>
      <c r="R137" s="3"/>
    </row>
    <row r="138" ht="14.25" customHeight="1">
      <c r="K138" s="57"/>
      <c r="R138" s="3"/>
    </row>
    <row r="139" ht="14.25" customHeight="1">
      <c r="K139" s="57"/>
      <c r="R139" s="3"/>
    </row>
    <row r="140" ht="14.25" customHeight="1">
      <c r="K140" s="57"/>
      <c r="R140" s="3"/>
    </row>
    <row r="141" ht="14.25" customHeight="1">
      <c r="K141" s="57"/>
      <c r="R141" s="3"/>
    </row>
    <row r="142" ht="14.25" customHeight="1">
      <c r="K142" s="57"/>
      <c r="R142" s="3"/>
    </row>
    <row r="143" ht="14.25" customHeight="1">
      <c r="K143" s="57"/>
      <c r="R143" s="3"/>
    </row>
    <row r="144" ht="14.25" customHeight="1">
      <c r="K144" s="57"/>
      <c r="R144" s="3"/>
    </row>
    <row r="145" ht="14.25" customHeight="1">
      <c r="K145" s="57"/>
      <c r="R145" s="3"/>
    </row>
    <row r="146" ht="14.25" customHeight="1">
      <c r="K146" s="57"/>
      <c r="R146" s="3"/>
    </row>
    <row r="147" ht="14.25" customHeight="1">
      <c r="K147" s="57"/>
      <c r="R147" s="3"/>
    </row>
    <row r="148" ht="14.25" customHeight="1">
      <c r="K148" s="57"/>
      <c r="R148" s="3"/>
    </row>
    <row r="149" ht="14.25" customHeight="1">
      <c r="K149" s="57"/>
      <c r="R149" s="3"/>
    </row>
    <row r="150" ht="14.25" customHeight="1">
      <c r="K150" s="57"/>
      <c r="R150" s="3"/>
    </row>
    <row r="151" ht="14.25" customHeight="1">
      <c r="K151" s="57"/>
      <c r="R151" s="3"/>
    </row>
    <row r="152" ht="14.25" customHeight="1">
      <c r="K152" s="57"/>
      <c r="R152" s="3"/>
    </row>
    <row r="153" ht="14.25" customHeight="1">
      <c r="K153" s="57"/>
      <c r="R153" s="3"/>
    </row>
    <row r="154" ht="14.25" customHeight="1">
      <c r="K154" s="57"/>
      <c r="R154" s="3"/>
    </row>
    <row r="155" ht="14.25" customHeight="1">
      <c r="K155" s="57"/>
      <c r="R155" s="3"/>
    </row>
    <row r="156" ht="14.25" customHeight="1">
      <c r="K156" s="57"/>
      <c r="R156" s="3"/>
    </row>
    <row r="157" ht="14.25" customHeight="1">
      <c r="K157" s="57"/>
      <c r="R157" s="3"/>
    </row>
    <row r="158" ht="14.25" customHeight="1">
      <c r="K158" s="57"/>
      <c r="R158" s="3"/>
    </row>
    <row r="159" ht="14.25" customHeight="1">
      <c r="K159" s="57"/>
      <c r="R159" s="3"/>
    </row>
    <row r="160" ht="14.25" customHeight="1">
      <c r="K160" s="57"/>
      <c r="R160" s="3"/>
    </row>
    <row r="161" ht="14.25" customHeight="1">
      <c r="K161" s="57"/>
      <c r="R161" s="3"/>
    </row>
    <row r="162" ht="14.25" customHeight="1">
      <c r="K162" s="57"/>
      <c r="R162" s="3"/>
    </row>
    <row r="163" ht="14.25" customHeight="1">
      <c r="K163" s="57"/>
      <c r="R163" s="3"/>
    </row>
    <row r="164" ht="14.25" customHeight="1">
      <c r="K164" s="57"/>
      <c r="R164" s="3"/>
    </row>
    <row r="165" ht="14.25" customHeight="1">
      <c r="K165" s="57"/>
      <c r="R165" s="3"/>
    </row>
    <row r="166" ht="14.25" customHeight="1">
      <c r="K166" s="57"/>
      <c r="R166" s="3"/>
    </row>
    <row r="167" ht="14.25" customHeight="1">
      <c r="K167" s="57"/>
      <c r="R167" s="3"/>
    </row>
    <row r="168" ht="14.25" customHeight="1">
      <c r="K168" s="57"/>
      <c r="R168" s="3"/>
    </row>
    <row r="169" ht="14.25" customHeight="1">
      <c r="K169" s="57"/>
      <c r="R169" s="3"/>
    </row>
    <row r="170" ht="14.25" customHeight="1">
      <c r="K170" s="57"/>
      <c r="R170" s="3"/>
    </row>
    <row r="171" ht="14.25" customHeight="1">
      <c r="K171" s="57"/>
      <c r="R171" s="3"/>
    </row>
    <row r="172" ht="14.25" customHeight="1">
      <c r="K172" s="57"/>
      <c r="R172" s="3"/>
    </row>
    <row r="173" ht="14.25" customHeight="1">
      <c r="K173" s="57"/>
      <c r="R173" s="3"/>
    </row>
    <row r="174" ht="14.25" customHeight="1">
      <c r="K174" s="57"/>
      <c r="R174" s="3"/>
    </row>
    <row r="175" ht="14.25" customHeight="1">
      <c r="K175" s="57"/>
      <c r="R175" s="3"/>
    </row>
    <row r="176" ht="14.25" customHeight="1">
      <c r="K176" s="57"/>
      <c r="R176" s="3"/>
    </row>
    <row r="177" ht="14.25" customHeight="1">
      <c r="K177" s="57"/>
      <c r="R177" s="3"/>
    </row>
    <row r="178" ht="14.25" customHeight="1">
      <c r="K178" s="57"/>
      <c r="R178" s="3"/>
    </row>
    <row r="179" ht="14.25" customHeight="1">
      <c r="K179" s="57"/>
      <c r="R179" s="3"/>
    </row>
    <row r="180" ht="14.25" customHeight="1">
      <c r="K180" s="57"/>
      <c r="R180" s="3"/>
    </row>
    <row r="181" ht="14.25" customHeight="1">
      <c r="K181" s="57"/>
      <c r="R181" s="3"/>
    </row>
    <row r="182" ht="14.25" customHeight="1">
      <c r="K182" s="57"/>
      <c r="R182" s="3"/>
    </row>
    <row r="183" ht="14.25" customHeight="1">
      <c r="K183" s="57"/>
      <c r="R183" s="3"/>
    </row>
    <row r="184" ht="14.25" customHeight="1">
      <c r="K184" s="57"/>
      <c r="R184" s="3"/>
    </row>
    <row r="185" ht="14.25" customHeight="1">
      <c r="K185" s="57"/>
      <c r="R185" s="3"/>
    </row>
    <row r="186" ht="14.25" customHeight="1">
      <c r="K186" s="57"/>
      <c r="R186" s="3"/>
    </row>
    <row r="187" ht="14.25" customHeight="1">
      <c r="K187" s="57"/>
      <c r="R187" s="3"/>
    </row>
    <row r="188" ht="14.25" customHeight="1">
      <c r="K188" s="57"/>
      <c r="R188" s="3"/>
    </row>
    <row r="189" ht="14.25" customHeight="1">
      <c r="K189" s="57"/>
      <c r="R189" s="3"/>
    </row>
    <row r="190" ht="14.25" customHeight="1">
      <c r="K190" s="57"/>
      <c r="R190" s="3"/>
    </row>
    <row r="191" ht="14.25" customHeight="1">
      <c r="K191" s="57"/>
      <c r="R191" s="3"/>
    </row>
    <row r="192" ht="14.25" customHeight="1">
      <c r="K192" s="57"/>
      <c r="R192" s="3"/>
    </row>
    <row r="193" ht="14.25" customHeight="1">
      <c r="K193" s="57"/>
      <c r="R193" s="3"/>
    </row>
    <row r="194" ht="14.25" customHeight="1">
      <c r="K194" s="57"/>
      <c r="R194" s="3"/>
    </row>
    <row r="195" ht="14.25" customHeight="1">
      <c r="K195" s="57"/>
      <c r="R195" s="3"/>
    </row>
    <row r="196" ht="14.25" customHeight="1">
      <c r="K196" s="57"/>
      <c r="R196" s="3"/>
    </row>
    <row r="197" ht="14.25" customHeight="1">
      <c r="K197" s="57"/>
      <c r="R197" s="3"/>
    </row>
    <row r="198" ht="14.25" customHeight="1">
      <c r="K198" s="57"/>
      <c r="R198" s="3"/>
    </row>
    <row r="199" ht="14.25" customHeight="1">
      <c r="K199" s="57"/>
      <c r="R199" s="3"/>
    </row>
    <row r="200" ht="14.25" customHeight="1">
      <c r="K200" s="57"/>
      <c r="R200" s="3"/>
    </row>
    <row r="201" ht="14.25" customHeight="1">
      <c r="K201" s="57"/>
      <c r="R201" s="3"/>
    </row>
    <row r="202" ht="14.25" customHeight="1">
      <c r="K202" s="57"/>
      <c r="R202" s="3"/>
    </row>
    <row r="203" ht="14.25" customHeight="1">
      <c r="K203" s="57"/>
      <c r="R203" s="3"/>
    </row>
    <row r="204" ht="14.25" customHeight="1">
      <c r="K204" s="57"/>
      <c r="R204" s="3"/>
    </row>
    <row r="205" ht="14.25" customHeight="1">
      <c r="K205" s="57"/>
      <c r="R205" s="3"/>
    </row>
    <row r="206" ht="14.25" customHeight="1">
      <c r="K206" s="57"/>
      <c r="R206" s="3"/>
    </row>
    <row r="207" ht="14.25" customHeight="1">
      <c r="K207" s="57"/>
      <c r="R207" s="3"/>
    </row>
    <row r="208" ht="14.25" customHeight="1">
      <c r="K208" s="57"/>
      <c r="R208" s="3"/>
    </row>
    <row r="209" ht="14.25" customHeight="1">
      <c r="K209" s="57"/>
      <c r="R209" s="3"/>
    </row>
    <row r="210" ht="14.25" customHeight="1">
      <c r="K210" s="57"/>
      <c r="R210" s="3"/>
    </row>
    <row r="211" ht="14.25" customHeight="1">
      <c r="K211" s="57"/>
      <c r="R211" s="3"/>
    </row>
    <row r="212" ht="14.25" customHeight="1">
      <c r="K212" s="57"/>
      <c r="R212" s="3"/>
    </row>
    <row r="213" ht="14.25" customHeight="1">
      <c r="K213" s="57"/>
      <c r="R213" s="3"/>
    </row>
    <row r="214" ht="14.25" customHeight="1">
      <c r="K214" s="57"/>
      <c r="R214" s="3"/>
    </row>
    <row r="215" ht="14.25" customHeight="1">
      <c r="K215" s="57"/>
      <c r="R215" s="3"/>
    </row>
    <row r="216" ht="14.25" customHeight="1">
      <c r="K216" s="57"/>
      <c r="R216" s="3"/>
    </row>
    <row r="217" ht="14.25" customHeight="1">
      <c r="K217" s="57"/>
      <c r="R217" s="3"/>
    </row>
    <row r="218" ht="14.25" customHeight="1">
      <c r="K218" s="57"/>
      <c r="R218" s="3"/>
    </row>
    <row r="219" ht="14.25" customHeight="1">
      <c r="K219" s="57"/>
      <c r="R219" s="3"/>
    </row>
    <row r="220" ht="14.25" customHeight="1">
      <c r="K220" s="57"/>
      <c r="R220" s="3"/>
    </row>
    <row r="221" ht="14.25" customHeight="1">
      <c r="K221" s="57"/>
      <c r="R221" s="3"/>
    </row>
    <row r="222" ht="14.25" customHeight="1">
      <c r="K222" s="57"/>
      <c r="R222" s="3"/>
    </row>
    <row r="223" ht="14.25" customHeight="1">
      <c r="K223" s="57"/>
      <c r="R223" s="3"/>
    </row>
    <row r="224" ht="14.25" customHeight="1">
      <c r="K224" s="57"/>
      <c r="R224" s="3"/>
    </row>
    <row r="225" ht="14.25" customHeight="1">
      <c r="K225" s="57"/>
      <c r="R225" s="3"/>
    </row>
    <row r="226" ht="14.25" customHeight="1">
      <c r="K226" s="57"/>
      <c r="R226" s="3"/>
    </row>
    <row r="227" ht="14.25" customHeight="1">
      <c r="K227" s="57"/>
      <c r="R227" s="3"/>
    </row>
    <row r="228" ht="14.25" customHeight="1">
      <c r="K228" s="57"/>
      <c r="R228" s="3"/>
    </row>
    <row r="229" ht="14.25" customHeight="1">
      <c r="K229" s="57"/>
      <c r="R229" s="3"/>
    </row>
    <row r="230" ht="14.25" customHeight="1">
      <c r="K230" s="57"/>
      <c r="R230" s="3"/>
    </row>
    <row r="231" ht="14.25" customHeight="1">
      <c r="K231" s="57"/>
      <c r="R231" s="3"/>
    </row>
    <row r="232" ht="14.25" customHeight="1">
      <c r="K232" s="57"/>
      <c r="R232" s="3"/>
    </row>
    <row r="233" ht="14.25" customHeight="1">
      <c r="K233" s="57"/>
      <c r="R233" s="3"/>
    </row>
    <row r="234" ht="14.25" customHeight="1">
      <c r="K234" s="57"/>
      <c r="R234" s="3"/>
    </row>
    <row r="235" ht="14.25" customHeight="1">
      <c r="K235" s="57"/>
      <c r="R235" s="3"/>
    </row>
    <row r="236" ht="14.25" customHeight="1">
      <c r="K236" s="57"/>
      <c r="R236" s="3"/>
    </row>
    <row r="237" ht="14.25" customHeight="1">
      <c r="K237" s="57"/>
      <c r="R237" s="3"/>
    </row>
    <row r="238" ht="14.25" customHeight="1">
      <c r="K238" s="57"/>
      <c r="R238" s="3"/>
    </row>
    <row r="239" ht="14.25" customHeight="1">
      <c r="K239" s="57"/>
      <c r="R239" s="3"/>
    </row>
    <row r="240" ht="14.25" customHeight="1">
      <c r="K240" s="57"/>
      <c r="R240" s="3"/>
    </row>
    <row r="241" ht="14.25" customHeight="1">
      <c r="K241" s="57"/>
      <c r="R241" s="3"/>
    </row>
    <row r="242" ht="14.25" customHeight="1">
      <c r="K242" s="57"/>
      <c r="R242" s="3"/>
    </row>
    <row r="243" ht="14.25" customHeight="1">
      <c r="K243" s="57"/>
      <c r="R243" s="3"/>
    </row>
    <row r="244" ht="14.25" customHeight="1">
      <c r="K244" s="57"/>
      <c r="R244" s="3"/>
    </row>
    <row r="245" ht="14.25" customHeight="1">
      <c r="K245" s="57"/>
      <c r="R245" s="3"/>
    </row>
    <row r="246" ht="14.25" customHeight="1">
      <c r="K246" s="57"/>
      <c r="R246" s="3"/>
    </row>
    <row r="247" ht="14.25" customHeight="1">
      <c r="K247" s="57"/>
      <c r="R247" s="3"/>
    </row>
    <row r="248" ht="14.25" customHeight="1">
      <c r="K248" s="57"/>
      <c r="R248" s="3"/>
    </row>
    <row r="249" ht="14.25" customHeight="1">
      <c r="K249" s="57"/>
      <c r="R249" s="3"/>
    </row>
    <row r="250" ht="14.25" customHeight="1">
      <c r="K250" s="57"/>
      <c r="R250" s="3"/>
    </row>
    <row r="251" ht="14.25" customHeight="1">
      <c r="K251" s="57"/>
      <c r="R251" s="3"/>
    </row>
    <row r="252" ht="14.25" customHeight="1">
      <c r="K252" s="57"/>
      <c r="R252" s="3"/>
    </row>
    <row r="253" ht="14.25" customHeight="1">
      <c r="K253" s="57"/>
      <c r="R253" s="3"/>
    </row>
    <row r="254" ht="14.25" customHeight="1">
      <c r="K254" s="57"/>
      <c r="R254" s="3"/>
    </row>
    <row r="255" ht="14.25" customHeight="1">
      <c r="K255" s="57"/>
      <c r="R255" s="3"/>
    </row>
    <row r="256" ht="14.25" customHeight="1">
      <c r="K256" s="57"/>
      <c r="R256" s="3"/>
    </row>
    <row r="257" ht="14.25" customHeight="1">
      <c r="K257" s="57"/>
      <c r="R257" s="3"/>
    </row>
    <row r="258" ht="14.25" customHeight="1">
      <c r="K258" s="57"/>
      <c r="R258" s="3"/>
    </row>
    <row r="259" ht="14.25" customHeight="1">
      <c r="K259" s="57"/>
      <c r="R259" s="3"/>
    </row>
    <row r="260" ht="14.25" customHeight="1">
      <c r="K260" s="57"/>
      <c r="R260" s="3"/>
    </row>
    <row r="261" ht="14.25" customHeight="1">
      <c r="K261" s="57"/>
      <c r="R261" s="3"/>
    </row>
    <row r="262" ht="14.25" customHeight="1">
      <c r="K262" s="57"/>
      <c r="R262" s="3"/>
    </row>
    <row r="263" ht="14.25" customHeight="1">
      <c r="K263" s="57"/>
      <c r="R263" s="3"/>
    </row>
    <row r="264" ht="14.25" customHeight="1">
      <c r="K264" s="57"/>
      <c r="R264" s="3"/>
    </row>
    <row r="265" ht="14.25" customHeight="1">
      <c r="K265" s="57"/>
      <c r="R265" s="3"/>
    </row>
    <row r="266" ht="14.25" customHeight="1">
      <c r="K266" s="57"/>
      <c r="R266" s="3"/>
    </row>
    <row r="267" ht="14.25" customHeight="1">
      <c r="K267" s="57"/>
      <c r="R267" s="3"/>
    </row>
    <row r="268" ht="14.25" customHeight="1">
      <c r="K268" s="57"/>
      <c r="R268" s="3"/>
    </row>
    <row r="269" ht="14.25" customHeight="1">
      <c r="K269" s="57"/>
      <c r="R269" s="3"/>
    </row>
    <row r="270" ht="14.25" customHeight="1">
      <c r="K270" s="57"/>
      <c r="R270" s="3"/>
    </row>
    <row r="271" ht="14.25" customHeight="1">
      <c r="K271" s="57"/>
      <c r="R271" s="3"/>
    </row>
    <row r="272" ht="14.25" customHeight="1">
      <c r="K272" s="57"/>
      <c r="R272" s="3"/>
    </row>
    <row r="273" ht="14.25" customHeight="1">
      <c r="K273" s="57"/>
      <c r="R273" s="3"/>
    </row>
    <row r="274" ht="14.25" customHeight="1">
      <c r="K274" s="57"/>
      <c r="R274" s="3"/>
    </row>
    <row r="275" ht="14.25" customHeight="1">
      <c r="K275" s="57"/>
      <c r="R275" s="3"/>
    </row>
    <row r="276" ht="14.25" customHeight="1">
      <c r="K276" s="57"/>
      <c r="R276" s="3"/>
    </row>
    <row r="277" ht="14.25" customHeight="1">
      <c r="K277" s="57"/>
      <c r="R277" s="3"/>
    </row>
    <row r="278" ht="14.25" customHeight="1">
      <c r="K278" s="57"/>
      <c r="R278" s="3"/>
    </row>
    <row r="279" ht="14.25" customHeight="1">
      <c r="K279" s="57"/>
      <c r="R279" s="3"/>
    </row>
    <row r="280" ht="14.25" customHeight="1">
      <c r="K280" s="57"/>
      <c r="R280" s="3"/>
    </row>
    <row r="281" ht="14.25" customHeight="1">
      <c r="K281" s="57"/>
      <c r="R281" s="3"/>
    </row>
    <row r="282" ht="14.25" customHeight="1">
      <c r="K282" s="57"/>
      <c r="R282" s="3"/>
    </row>
    <row r="283" ht="14.25" customHeight="1">
      <c r="K283" s="57"/>
      <c r="R283" s="3"/>
    </row>
    <row r="284" ht="14.25" customHeight="1">
      <c r="K284" s="57"/>
      <c r="R284" s="3"/>
    </row>
    <row r="285" ht="14.25" customHeight="1">
      <c r="K285" s="57"/>
      <c r="R285" s="3"/>
    </row>
    <row r="286" ht="14.25" customHeight="1">
      <c r="K286" s="57"/>
      <c r="R286" s="3"/>
    </row>
    <row r="287" ht="14.25" customHeight="1">
      <c r="K287" s="57"/>
      <c r="R287" s="3"/>
    </row>
    <row r="288" ht="14.25" customHeight="1">
      <c r="K288" s="57"/>
      <c r="R288" s="3"/>
    </row>
    <row r="289" ht="14.25" customHeight="1">
      <c r="K289" s="57"/>
      <c r="R289" s="3"/>
    </row>
    <row r="290" ht="14.25" customHeight="1">
      <c r="K290" s="57"/>
      <c r="R290" s="3"/>
    </row>
    <row r="291" ht="14.25" customHeight="1">
      <c r="K291" s="57"/>
      <c r="R291" s="3"/>
    </row>
    <row r="292" ht="14.25" customHeight="1">
      <c r="K292" s="57"/>
      <c r="R292" s="3"/>
    </row>
    <row r="293" ht="14.25" customHeight="1">
      <c r="K293" s="57"/>
      <c r="R293" s="3"/>
    </row>
    <row r="294" ht="14.25" customHeight="1">
      <c r="K294" s="57"/>
      <c r="R294" s="3"/>
    </row>
    <row r="295" ht="14.25" customHeight="1">
      <c r="K295" s="57"/>
      <c r="R295" s="3"/>
    </row>
    <row r="296" ht="14.25" customHeight="1">
      <c r="K296" s="57"/>
      <c r="R296" s="3"/>
    </row>
    <row r="297" ht="14.25" customHeight="1">
      <c r="K297" s="57"/>
      <c r="R297" s="3"/>
    </row>
    <row r="298" ht="14.25" customHeight="1">
      <c r="K298" s="57"/>
      <c r="R298" s="3"/>
    </row>
    <row r="299" ht="14.25" customHeight="1">
      <c r="K299" s="57"/>
      <c r="R299" s="3"/>
    </row>
    <row r="300" ht="14.25" customHeight="1">
      <c r="K300" s="57"/>
      <c r="R300" s="3"/>
    </row>
    <row r="301" ht="14.25" customHeight="1">
      <c r="K301" s="57"/>
      <c r="R301" s="3"/>
    </row>
    <row r="302" ht="14.25" customHeight="1">
      <c r="K302" s="57"/>
      <c r="R302" s="3"/>
    </row>
    <row r="303" ht="14.25" customHeight="1">
      <c r="K303" s="57"/>
      <c r="R303" s="3"/>
    </row>
    <row r="304" ht="14.25" customHeight="1">
      <c r="K304" s="57"/>
      <c r="R304" s="3"/>
    </row>
    <row r="305" ht="14.25" customHeight="1">
      <c r="K305" s="57"/>
      <c r="R305" s="3"/>
    </row>
    <row r="306" ht="14.25" customHeight="1">
      <c r="K306" s="57"/>
      <c r="R306" s="3"/>
    </row>
    <row r="307" ht="14.25" customHeight="1">
      <c r="K307" s="57"/>
      <c r="R307" s="3"/>
    </row>
    <row r="308" ht="14.25" customHeight="1">
      <c r="K308" s="57"/>
      <c r="R308" s="3"/>
    </row>
    <row r="309" ht="14.25" customHeight="1">
      <c r="K309" s="57"/>
      <c r="R309" s="3"/>
    </row>
    <row r="310" ht="14.25" customHeight="1">
      <c r="K310" s="57"/>
      <c r="R310" s="3"/>
    </row>
    <row r="311" ht="14.25" customHeight="1">
      <c r="K311" s="57"/>
      <c r="R311" s="3"/>
    </row>
    <row r="312" ht="14.25" customHeight="1">
      <c r="K312" s="57"/>
      <c r="R312" s="3"/>
    </row>
    <row r="313" ht="14.25" customHeight="1">
      <c r="K313" s="57"/>
      <c r="R313" s="3"/>
    </row>
    <row r="314" ht="14.25" customHeight="1">
      <c r="K314" s="57"/>
      <c r="R314" s="3"/>
    </row>
    <row r="315" ht="14.25" customHeight="1">
      <c r="K315" s="57"/>
      <c r="R315" s="3"/>
    </row>
    <row r="316" ht="14.25" customHeight="1">
      <c r="K316" s="57"/>
      <c r="R316" s="3"/>
    </row>
    <row r="317" ht="14.25" customHeight="1">
      <c r="K317" s="57"/>
      <c r="R317" s="3"/>
    </row>
    <row r="318" ht="14.25" customHeight="1">
      <c r="K318" s="57"/>
      <c r="R318" s="3"/>
    </row>
    <row r="319" ht="14.25" customHeight="1">
      <c r="K319" s="57"/>
      <c r="R319" s="3"/>
    </row>
    <row r="320" ht="14.25" customHeight="1">
      <c r="K320" s="57"/>
      <c r="R320" s="3"/>
    </row>
    <row r="321" ht="14.25" customHeight="1">
      <c r="K321" s="57"/>
      <c r="R321" s="3"/>
    </row>
    <row r="322" ht="14.25" customHeight="1">
      <c r="K322" s="57"/>
      <c r="R322" s="3"/>
    </row>
    <row r="323" ht="14.25" customHeight="1">
      <c r="K323" s="57"/>
      <c r="R323" s="3"/>
    </row>
    <row r="324" ht="14.25" customHeight="1">
      <c r="K324" s="57"/>
      <c r="R324" s="3"/>
    </row>
    <row r="325" ht="14.25" customHeight="1">
      <c r="K325" s="57"/>
      <c r="R325" s="3"/>
    </row>
    <row r="326" ht="14.25" customHeight="1">
      <c r="K326" s="57"/>
      <c r="R326" s="3"/>
    </row>
    <row r="327" ht="14.25" customHeight="1">
      <c r="K327" s="57"/>
      <c r="R327" s="3"/>
    </row>
    <row r="328" ht="14.25" customHeight="1">
      <c r="K328" s="57"/>
      <c r="R328" s="3"/>
    </row>
    <row r="329" ht="14.25" customHeight="1">
      <c r="K329" s="57"/>
      <c r="R329" s="3"/>
    </row>
    <row r="330" ht="14.25" customHeight="1">
      <c r="K330" s="57"/>
      <c r="R330" s="3"/>
    </row>
    <row r="331" ht="14.25" customHeight="1">
      <c r="K331" s="57"/>
      <c r="R331" s="3"/>
    </row>
    <row r="332" ht="14.25" customHeight="1">
      <c r="K332" s="57"/>
      <c r="R332" s="3"/>
    </row>
    <row r="333" ht="14.25" customHeight="1">
      <c r="K333" s="57"/>
      <c r="R333" s="3"/>
    </row>
    <row r="334" ht="14.25" customHeight="1">
      <c r="K334" s="57"/>
      <c r="R334" s="3"/>
    </row>
    <row r="335" ht="14.25" customHeight="1">
      <c r="K335" s="57"/>
      <c r="R335" s="3"/>
    </row>
    <row r="336" ht="14.25" customHeight="1">
      <c r="K336" s="57"/>
      <c r="R336" s="3"/>
    </row>
    <row r="337" ht="14.25" customHeight="1">
      <c r="K337" s="57"/>
      <c r="R337" s="3"/>
    </row>
    <row r="338" ht="14.25" customHeight="1">
      <c r="K338" s="57"/>
      <c r="R338" s="3"/>
    </row>
    <row r="339" ht="14.25" customHeight="1">
      <c r="K339" s="57"/>
      <c r="R339" s="3"/>
    </row>
    <row r="340" ht="14.25" customHeight="1">
      <c r="K340" s="57"/>
      <c r="R340" s="3"/>
    </row>
    <row r="341" ht="14.25" customHeight="1">
      <c r="K341" s="57"/>
      <c r="R341" s="3"/>
    </row>
    <row r="342" ht="14.25" customHeight="1">
      <c r="K342" s="57"/>
      <c r="R342" s="3"/>
    </row>
    <row r="343" ht="14.25" customHeight="1">
      <c r="K343" s="57"/>
      <c r="R343" s="3"/>
    </row>
    <row r="344" ht="14.25" customHeight="1">
      <c r="K344" s="57"/>
      <c r="R344" s="3"/>
    </row>
    <row r="345" ht="14.25" customHeight="1">
      <c r="K345" s="57"/>
      <c r="R345" s="3"/>
    </row>
    <row r="346" ht="14.25" customHeight="1">
      <c r="K346" s="57"/>
      <c r="R346" s="3"/>
    </row>
    <row r="347" ht="14.25" customHeight="1">
      <c r="K347" s="57"/>
      <c r="R347" s="3"/>
    </row>
    <row r="348" ht="14.25" customHeight="1">
      <c r="K348" s="57"/>
      <c r="R348" s="3"/>
    </row>
    <row r="349" ht="14.25" customHeight="1">
      <c r="K349" s="57"/>
      <c r="R349" s="3"/>
    </row>
    <row r="350" ht="14.25" customHeight="1">
      <c r="K350" s="57"/>
      <c r="R350" s="3"/>
    </row>
    <row r="351" ht="14.25" customHeight="1">
      <c r="K351" s="57"/>
      <c r="R351" s="3"/>
    </row>
    <row r="352" ht="14.25" customHeight="1">
      <c r="K352" s="57"/>
      <c r="R352" s="3"/>
    </row>
    <row r="353" ht="14.25" customHeight="1">
      <c r="K353" s="57"/>
      <c r="R353" s="3"/>
    </row>
    <row r="354" ht="14.25" customHeight="1">
      <c r="K354" s="57"/>
      <c r="R354" s="3"/>
    </row>
    <row r="355" ht="14.25" customHeight="1">
      <c r="K355" s="57"/>
      <c r="R355" s="3"/>
    </row>
    <row r="356" ht="14.25" customHeight="1">
      <c r="K356" s="57"/>
      <c r="R356" s="3"/>
    </row>
    <row r="357" ht="14.25" customHeight="1">
      <c r="K357" s="57"/>
      <c r="R357" s="3"/>
    </row>
    <row r="358" ht="14.25" customHeight="1">
      <c r="K358" s="57"/>
      <c r="R358" s="3"/>
    </row>
    <row r="359" ht="14.25" customHeight="1">
      <c r="K359" s="57"/>
      <c r="R359" s="3"/>
    </row>
    <row r="360" ht="14.25" customHeight="1">
      <c r="K360" s="57"/>
      <c r="R360" s="3"/>
    </row>
    <row r="361" ht="14.25" customHeight="1">
      <c r="K361" s="57"/>
      <c r="R361" s="3"/>
    </row>
    <row r="362" ht="14.25" customHeight="1">
      <c r="K362" s="57"/>
      <c r="R362" s="3"/>
    </row>
    <row r="363" ht="14.25" customHeight="1">
      <c r="K363" s="57"/>
      <c r="R363" s="3"/>
    </row>
    <row r="364" ht="14.25" customHeight="1">
      <c r="K364" s="57"/>
      <c r="R364" s="3"/>
    </row>
    <row r="365" ht="14.25" customHeight="1">
      <c r="K365" s="57"/>
      <c r="R365" s="3"/>
    </row>
    <row r="366" ht="14.25" customHeight="1">
      <c r="K366" s="57"/>
      <c r="R366" s="3"/>
    </row>
    <row r="367" ht="14.25" customHeight="1">
      <c r="K367" s="57"/>
      <c r="R367" s="3"/>
    </row>
    <row r="368" ht="14.25" customHeight="1">
      <c r="K368" s="57"/>
      <c r="R368" s="3"/>
    </row>
    <row r="369" ht="14.25" customHeight="1">
      <c r="K369" s="57"/>
      <c r="R369" s="3"/>
    </row>
    <row r="370" ht="14.25" customHeight="1">
      <c r="K370" s="57"/>
      <c r="R370" s="3"/>
    </row>
    <row r="371" ht="14.25" customHeight="1">
      <c r="K371" s="57"/>
      <c r="R371" s="3"/>
    </row>
    <row r="372" ht="14.25" customHeight="1">
      <c r="K372" s="57"/>
      <c r="R372" s="3"/>
    </row>
    <row r="373" ht="14.25" customHeight="1">
      <c r="K373" s="57"/>
      <c r="R373" s="3"/>
    </row>
    <row r="374" ht="14.25" customHeight="1">
      <c r="K374" s="57"/>
      <c r="R374" s="3"/>
    </row>
    <row r="375" ht="14.25" customHeight="1">
      <c r="K375" s="57"/>
      <c r="R375" s="3"/>
    </row>
    <row r="376" ht="14.25" customHeight="1">
      <c r="K376" s="57"/>
      <c r="R376" s="3"/>
    </row>
    <row r="377" ht="14.25" customHeight="1">
      <c r="K377" s="57"/>
      <c r="R377" s="3"/>
    </row>
    <row r="378" ht="14.25" customHeight="1">
      <c r="K378" s="57"/>
      <c r="R378" s="3"/>
    </row>
    <row r="379" ht="14.25" customHeight="1">
      <c r="K379" s="57"/>
      <c r="R379" s="3"/>
    </row>
    <row r="380" ht="14.25" customHeight="1">
      <c r="K380" s="57"/>
      <c r="R380" s="3"/>
    </row>
    <row r="381" ht="14.25" customHeight="1">
      <c r="K381" s="57"/>
      <c r="R381" s="3"/>
    </row>
    <row r="382" ht="14.25" customHeight="1">
      <c r="K382" s="57"/>
      <c r="R382" s="3"/>
    </row>
    <row r="383" ht="14.25" customHeight="1">
      <c r="K383" s="57"/>
      <c r="R383" s="3"/>
    </row>
    <row r="384" ht="14.25" customHeight="1">
      <c r="K384" s="57"/>
      <c r="R384" s="3"/>
    </row>
    <row r="385" ht="14.25" customHeight="1">
      <c r="K385" s="57"/>
      <c r="R385" s="3"/>
    </row>
    <row r="386" ht="14.25" customHeight="1">
      <c r="K386" s="57"/>
      <c r="R386" s="3"/>
    </row>
    <row r="387" ht="14.25" customHeight="1">
      <c r="K387" s="57"/>
      <c r="R387" s="3"/>
    </row>
    <row r="388" ht="14.25" customHeight="1">
      <c r="K388" s="57"/>
      <c r="R388" s="3"/>
    </row>
    <row r="389" ht="14.25" customHeight="1">
      <c r="K389" s="57"/>
      <c r="R389" s="3"/>
    </row>
    <row r="390" ht="14.25" customHeight="1">
      <c r="K390" s="57"/>
      <c r="R390" s="3"/>
    </row>
    <row r="391" ht="14.25" customHeight="1">
      <c r="K391" s="57"/>
      <c r="R391" s="3"/>
    </row>
    <row r="392" ht="14.25" customHeight="1">
      <c r="K392" s="57"/>
      <c r="R392" s="3"/>
    </row>
    <row r="393" ht="14.25" customHeight="1">
      <c r="K393" s="57"/>
      <c r="R393" s="3"/>
    </row>
    <row r="394" ht="14.25" customHeight="1">
      <c r="K394" s="57"/>
      <c r="R394" s="3"/>
    </row>
    <row r="395" ht="14.25" customHeight="1">
      <c r="K395" s="57"/>
      <c r="R395" s="3"/>
    </row>
    <row r="396" ht="14.25" customHeight="1">
      <c r="K396" s="57"/>
      <c r="R396" s="3"/>
    </row>
    <row r="397" ht="14.25" customHeight="1">
      <c r="K397" s="57"/>
      <c r="R397" s="3"/>
    </row>
    <row r="398" ht="14.25" customHeight="1">
      <c r="K398" s="57"/>
      <c r="R398" s="3"/>
    </row>
    <row r="399" ht="14.25" customHeight="1">
      <c r="K399" s="57"/>
      <c r="R399" s="3"/>
    </row>
    <row r="400" ht="14.25" customHeight="1">
      <c r="K400" s="57"/>
      <c r="R400" s="3"/>
    </row>
    <row r="401" ht="14.25" customHeight="1">
      <c r="K401" s="57"/>
      <c r="R401" s="3"/>
    </row>
    <row r="402" ht="14.25" customHeight="1">
      <c r="K402" s="57"/>
      <c r="R402" s="3"/>
    </row>
    <row r="403" ht="14.25" customHeight="1">
      <c r="K403" s="57"/>
      <c r="R403" s="3"/>
    </row>
    <row r="404" ht="14.25" customHeight="1">
      <c r="K404" s="57"/>
      <c r="R404" s="3"/>
    </row>
    <row r="405" ht="14.25" customHeight="1">
      <c r="K405" s="57"/>
      <c r="R405" s="3"/>
    </row>
    <row r="406" ht="14.25" customHeight="1">
      <c r="K406" s="57"/>
      <c r="R406" s="3"/>
    </row>
    <row r="407" ht="14.25" customHeight="1">
      <c r="K407" s="57"/>
      <c r="R407" s="3"/>
    </row>
    <row r="408" ht="14.25" customHeight="1">
      <c r="K408" s="57"/>
      <c r="R408" s="3"/>
    </row>
    <row r="409" ht="14.25" customHeight="1">
      <c r="K409" s="57"/>
      <c r="R409" s="3"/>
    </row>
    <row r="410" ht="14.25" customHeight="1">
      <c r="K410" s="57"/>
      <c r="R410" s="3"/>
    </row>
    <row r="411" ht="14.25" customHeight="1">
      <c r="K411" s="57"/>
      <c r="R411" s="3"/>
    </row>
    <row r="412" ht="14.25" customHeight="1">
      <c r="K412" s="57"/>
      <c r="R412" s="3"/>
    </row>
    <row r="413" ht="14.25" customHeight="1">
      <c r="K413" s="57"/>
      <c r="R413" s="3"/>
    </row>
    <row r="414" ht="14.25" customHeight="1">
      <c r="K414" s="57"/>
      <c r="R414" s="3"/>
    </row>
    <row r="415" ht="14.25" customHeight="1">
      <c r="K415" s="57"/>
      <c r="R415" s="3"/>
    </row>
    <row r="416" ht="14.25" customHeight="1">
      <c r="K416" s="57"/>
      <c r="R416" s="3"/>
    </row>
    <row r="417" ht="14.25" customHeight="1">
      <c r="K417" s="57"/>
      <c r="R417" s="3"/>
    </row>
    <row r="418" ht="14.25" customHeight="1">
      <c r="K418" s="57"/>
      <c r="R418" s="3"/>
    </row>
    <row r="419" ht="14.25" customHeight="1">
      <c r="K419" s="57"/>
      <c r="R419" s="3"/>
    </row>
    <row r="420" ht="14.25" customHeight="1">
      <c r="K420" s="57"/>
      <c r="R420" s="3"/>
    </row>
    <row r="421" ht="14.25" customHeight="1">
      <c r="K421" s="57"/>
      <c r="R421" s="3"/>
    </row>
    <row r="422" ht="14.25" customHeight="1">
      <c r="K422" s="57"/>
      <c r="R422" s="3"/>
    </row>
    <row r="423" ht="14.25" customHeight="1">
      <c r="K423" s="57"/>
      <c r="R423" s="3"/>
    </row>
    <row r="424" ht="14.25" customHeight="1">
      <c r="K424" s="57"/>
      <c r="R424" s="3"/>
    </row>
    <row r="425" ht="14.25" customHeight="1">
      <c r="K425" s="57"/>
      <c r="R425" s="3"/>
    </row>
    <row r="426" ht="14.25" customHeight="1">
      <c r="K426" s="57"/>
      <c r="R426" s="3"/>
    </row>
    <row r="427" ht="14.25" customHeight="1">
      <c r="K427" s="57"/>
      <c r="R427" s="3"/>
    </row>
    <row r="428" ht="14.25" customHeight="1">
      <c r="K428" s="57"/>
      <c r="R428" s="3"/>
    </row>
    <row r="429" ht="14.25" customHeight="1">
      <c r="K429" s="57"/>
      <c r="R429" s="3"/>
    </row>
    <row r="430" ht="14.25" customHeight="1">
      <c r="K430" s="57"/>
      <c r="R430" s="3"/>
    </row>
    <row r="431" ht="14.25" customHeight="1">
      <c r="K431" s="57"/>
      <c r="R431" s="3"/>
    </row>
    <row r="432" ht="14.25" customHeight="1">
      <c r="K432" s="57"/>
      <c r="R432" s="3"/>
    </row>
    <row r="433" ht="14.25" customHeight="1">
      <c r="K433" s="57"/>
      <c r="R433" s="3"/>
    </row>
    <row r="434" ht="14.25" customHeight="1">
      <c r="K434" s="57"/>
      <c r="R434" s="3"/>
    </row>
    <row r="435" ht="14.25" customHeight="1">
      <c r="K435" s="57"/>
      <c r="R435" s="3"/>
    </row>
    <row r="436" ht="14.25" customHeight="1">
      <c r="K436" s="57"/>
      <c r="R436" s="3"/>
    </row>
    <row r="437" ht="14.25" customHeight="1">
      <c r="K437" s="57"/>
      <c r="R437" s="3"/>
    </row>
    <row r="438" ht="14.25" customHeight="1">
      <c r="K438" s="57"/>
      <c r="R438" s="3"/>
    </row>
    <row r="439" ht="14.25" customHeight="1">
      <c r="K439" s="57"/>
      <c r="R439" s="3"/>
    </row>
    <row r="440" ht="14.25" customHeight="1">
      <c r="K440" s="57"/>
      <c r="R440" s="3"/>
    </row>
    <row r="441" ht="14.25" customHeight="1">
      <c r="K441" s="57"/>
      <c r="R441" s="3"/>
    </row>
    <row r="442" ht="14.25" customHeight="1">
      <c r="K442" s="57"/>
      <c r="R442" s="3"/>
    </row>
    <row r="443" ht="14.25" customHeight="1">
      <c r="K443" s="57"/>
      <c r="R443" s="3"/>
    </row>
    <row r="444" ht="14.25" customHeight="1">
      <c r="K444" s="57"/>
      <c r="R444" s="3"/>
    </row>
    <row r="445" ht="14.25" customHeight="1">
      <c r="K445" s="57"/>
      <c r="R445" s="3"/>
    </row>
    <row r="446" ht="14.25" customHeight="1">
      <c r="K446" s="57"/>
      <c r="R446" s="3"/>
    </row>
    <row r="447" ht="14.25" customHeight="1">
      <c r="K447" s="57"/>
      <c r="R447" s="3"/>
    </row>
    <row r="448" ht="14.25" customHeight="1">
      <c r="K448" s="57"/>
      <c r="R448" s="3"/>
    </row>
    <row r="449" ht="14.25" customHeight="1">
      <c r="K449" s="57"/>
      <c r="R449" s="3"/>
    </row>
    <row r="450" ht="14.25" customHeight="1">
      <c r="K450" s="57"/>
      <c r="R450" s="3"/>
    </row>
    <row r="451" ht="14.25" customHeight="1">
      <c r="K451" s="57"/>
      <c r="R451" s="3"/>
    </row>
    <row r="452" ht="14.25" customHeight="1">
      <c r="K452" s="57"/>
      <c r="R452" s="3"/>
    </row>
    <row r="453" ht="14.25" customHeight="1">
      <c r="K453" s="57"/>
      <c r="R453" s="3"/>
    </row>
    <row r="454" ht="14.25" customHeight="1">
      <c r="K454" s="57"/>
      <c r="R454" s="3"/>
    </row>
    <row r="455" ht="14.25" customHeight="1">
      <c r="K455" s="57"/>
      <c r="R455" s="3"/>
    </row>
    <row r="456" ht="14.25" customHeight="1">
      <c r="K456" s="57"/>
      <c r="R456" s="3"/>
    </row>
    <row r="457" ht="14.25" customHeight="1">
      <c r="K457" s="57"/>
      <c r="R457" s="3"/>
    </row>
    <row r="458" ht="14.25" customHeight="1">
      <c r="K458" s="57"/>
      <c r="R458" s="3"/>
    </row>
    <row r="459" ht="14.25" customHeight="1">
      <c r="K459" s="57"/>
      <c r="R459" s="3"/>
    </row>
    <row r="460" ht="14.25" customHeight="1">
      <c r="K460" s="57"/>
      <c r="R460" s="3"/>
    </row>
    <row r="461" ht="14.25" customHeight="1">
      <c r="K461" s="57"/>
      <c r="R461" s="3"/>
    </row>
    <row r="462" ht="14.25" customHeight="1">
      <c r="K462" s="57"/>
      <c r="R462" s="3"/>
    </row>
    <row r="463" ht="14.25" customHeight="1">
      <c r="K463" s="57"/>
      <c r="R463" s="3"/>
    </row>
    <row r="464" ht="14.25" customHeight="1">
      <c r="K464" s="57"/>
      <c r="R464" s="3"/>
    </row>
    <row r="465" ht="14.25" customHeight="1">
      <c r="K465" s="57"/>
      <c r="R465" s="3"/>
    </row>
    <row r="466" ht="14.25" customHeight="1">
      <c r="K466" s="57"/>
      <c r="R466" s="3"/>
    </row>
    <row r="467" ht="14.25" customHeight="1">
      <c r="K467" s="57"/>
      <c r="R467" s="3"/>
    </row>
    <row r="468" ht="14.25" customHeight="1">
      <c r="K468" s="57"/>
      <c r="R468" s="3"/>
    </row>
    <row r="469" ht="14.25" customHeight="1">
      <c r="K469" s="57"/>
      <c r="R469" s="3"/>
    </row>
    <row r="470" ht="14.25" customHeight="1">
      <c r="K470" s="57"/>
      <c r="R470" s="3"/>
    </row>
    <row r="471" ht="14.25" customHeight="1">
      <c r="K471" s="57"/>
      <c r="R471" s="3"/>
    </row>
    <row r="472" ht="14.25" customHeight="1">
      <c r="K472" s="57"/>
      <c r="R472" s="3"/>
    </row>
    <row r="473" ht="14.25" customHeight="1">
      <c r="K473" s="57"/>
      <c r="R473" s="3"/>
    </row>
    <row r="474" ht="14.25" customHeight="1">
      <c r="K474" s="57"/>
      <c r="R474" s="3"/>
    </row>
    <row r="475" ht="14.25" customHeight="1">
      <c r="K475" s="57"/>
      <c r="R475" s="3"/>
    </row>
    <row r="476" ht="14.25" customHeight="1">
      <c r="K476" s="57"/>
      <c r="R476" s="3"/>
    </row>
    <row r="477" ht="14.25" customHeight="1">
      <c r="K477" s="57"/>
      <c r="R477" s="3"/>
    </row>
    <row r="478" ht="14.25" customHeight="1">
      <c r="K478" s="57"/>
      <c r="R478" s="3"/>
    </row>
    <row r="479" ht="14.25" customHeight="1">
      <c r="K479" s="57"/>
      <c r="R479" s="3"/>
    </row>
    <row r="480" ht="14.25" customHeight="1">
      <c r="K480" s="57"/>
      <c r="R480" s="3"/>
    </row>
    <row r="481" ht="14.25" customHeight="1">
      <c r="K481" s="57"/>
      <c r="R481" s="3"/>
    </row>
    <row r="482" ht="14.25" customHeight="1">
      <c r="K482" s="57"/>
      <c r="R482" s="3"/>
    </row>
    <row r="483" ht="14.25" customHeight="1">
      <c r="K483" s="57"/>
      <c r="R483" s="3"/>
    </row>
    <row r="484" ht="14.25" customHeight="1">
      <c r="K484" s="57"/>
      <c r="R484" s="3"/>
    </row>
    <row r="485" ht="14.25" customHeight="1">
      <c r="K485" s="57"/>
      <c r="R485" s="3"/>
    </row>
    <row r="486" ht="14.25" customHeight="1">
      <c r="K486" s="57"/>
      <c r="R486" s="3"/>
    </row>
    <row r="487" ht="14.25" customHeight="1">
      <c r="K487" s="57"/>
      <c r="R487" s="3"/>
    </row>
    <row r="488" ht="14.25" customHeight="1">
      <c r="K488" s="57"/>
      <c r="R488" s="3"/>
    </row>
    <row r="489" ht="14.25" customHeight="1">
      <c r="K489" s="57"/>
      <c r="R489" s="3"/>
    </row>
    <row r="490" ht="14.25" customHeight="1">
      <c r="K490" s="57"/>
      <c r="R490" s="3"/>
    </row>
    <row r="491" ht="14.25" customHeight="1">
      <c r="K491" s="57"/>
      <c r="R491" s="3"/>
    </row>
    <row r="492" ht="14.25" customHeight="1">
      <c r="K492" s="57"/>
      <c r="R492" s="3"/>
    </row>
    <row r="493" ht="14.25" customHeight="1">
      <c r="K493" s="57"/>
      <c r="R493" s="3"/>
    </row>
    <row r="494" ht="14.25" customHeight="1">
      <c r="K494" s="57"/>
      <c r="R494" s="3"/>
    </row>
    <row r="495" ht="14.25" customHeight="1">
      <c r="K495" s="57"/>
      <c r="R495" s="3"/>
    </row>
    <row r="496" ht="14.25" customHeight="1">
      <c r="K496" s="57"/>
      <c r="R496" s="3"/>
    </row>
    <row r="497" ht="14.25" customHeight="1">
      <c r="K497" s="57"/>
      <c r="R497" s="3"/>
    </row>
    <row r="498" ht="14.25" customHeight="1">
      <c r="K498" s="57"/>
      <c r="R498" s="3"/>
    </row>
    <row r="499" ht="14.25" customHeight="1">
      <c r="K499" s="57"/>
      <c r="R499" s="3"/>
    </row>
    <row r="500" ht="14.25" customHeight="1">
      <c r="K500" s="57"/>
      <c r="R500" s="3"/>
    </row>
    <row r="501" ht="14.25" customHeight="1">
      <c r="K501" s="57"/>
      <c r="R501" s="3"/>
    </row>
    <row r="502" ht="14.25" customHeight="1">
      <c r="K502" s="57"/>
      <c r="R502" s="3"/>
    </row>
    <row r="503" ht="14.25" customHeight="1">
      <c r="K503" s="57"/>
      <c r="R503" s="3"/>
    </row>
    <row r="504" ht="14.25" customHeight="1">
      <c r="K504" s="57"/>
      <c r="R504" s="3"/>
    </row>
    <row r="505" ht="14.25" customHeight="1">
      <c r="K505" s="57"/>
      <c r="R505" s="3"/>
    </row>
    <row r="506" ht="14.25" customHeight="1">
      <c r="K506" s="57"/>
      <c r="R506" s="3"/>
    </row>
    <row r="507" ht="14.25" customHeight="1">
      <c r="K507" s="57"/>
      <c r="R507" s="3"/>
    </row>
    <row r="508" ht="14.25" customHeight="1">
      <c r="K508" s="57"/>
      <c r="R508" s="3"/>
    </row>
    <row r="509" ht="14.25" customHeight="1">
      <c r="K509" s="57"/>
      <c r="R509" s="3"/>
    </row>
    <row r="510" ht="14.25" customHeight="1">
      <c r="K510" s="57"/>
      <c r="R510" s="3"/>
    </row>
    <row r="511" ht="14.25" customHeight="1">
      <c r="K511" s="57"/>
      <c r="R511" s="3"/>
    </row>
    <row r="512" ht="14.25" customHeight="1">
      <c r="K512" s="57"/>
      <c r="R512" s="3"/>
    </row>
    <row r="513" ht="14.25" customHeight="1">
      <c r="K513" s="57"/>
      <c r="R513" s="3"/>
    </row>
    <row r="514" ht="14.25" customHeight="1">
      <c r="K514" s="57"/>
      <c r="R514" s="3"/>
    </row>
    <row r="515" ht="14.25" customHeight="1">
      <c r="K515" s="57"/>
      <c r="R515" s="3"/>
    </row>
    <row r="516" ht="14.25" customHeight="1">
      <c r="K516" s="57"/>
      <c r="R516" s="3"/>
    </row>
    <row r="517" ht="14.25" customHeight="1">
      <c r="K517" s="57"/>
      <c r="R517" s="3"/>
    </row>
    <row r="518" ht="14.25" customHeight="1">
      <c r="K518" s="57"/>
      <c r="R518" s="3"/>
    </row>
    <row r="519" ht="14.25" customHeight="1">
      <c r="K519" s="57"/>
      <c r="R519" s="3"/>
    </row>
    <row r="520" ht="14.25" customHeight="1">
      <c r="K520" s="57"/>
      <c r="R520" s="3"/>
    </row>
    <row r="521" ht="14.25" customHeight="1">
      <c r="K521" s="57"/>
      <c r="R521" s="3"/>
    </row>
    <row r="522" ht="14.25" customHeight="1">
      <c r="K522" s="57"/>
      <c r="R522" s="3"/>
    </row>
    <row r="523" ht="14.25" customHeight="1">
      <c r="K523" s="57"/>
      <c r="R523" s="3"/>
    </row>
    <row r="524" ht="14.25" customHeight="1">
      <c r="K524" s="57"/>
      <c r="R524" s="3"/>
    </row>
    <row r="525" ht="14.25" customHeight="1">
      <c r="K525" s="57"/>
      <c r="R525" s="3"/>
    </row>
    <row r="526" ht="14.25" customHeight="1">
      <c r="K526" s="57"/>
      <c r="R526" s="3"/>
    </row>
    <row r="527" ht="14.25" customHeight="1">
      <c r="K527" s="57"/>
      <c r="R527" s="3"/>
    </row>
    <row r="528" ht="14.25" customHeight="1">
      <c r="K528" s="57"/>
      <c r="R528" s="3"/>
    </row>
    <row r="529" ht="14.25" customHeight="1">
      <c r="K529" s="57"/>
      <c r="R529" s="3"/>
    </row>
    <row r="530" ht="14.25" customHeight="1">
      <c r="K530" s="57"/>
      <c r="R530" s="3"/>
    </row>
    <row r="531" ht="14.25" customHeight="1">
      <c r="K531" s="57"/>
      <c r="R531" s="3"/>
    </row>
    <row r="532" ht="14.25" customHeight="1">
      <c r="K532" s="57"/>
      <c r="R532" s="3"/>
    </row>
    <row r="533" ht="14.25" customHeight="1">
      <c r="K533" s="57"/>
      <c r="R533" s="3"/>
    </row>
    <row r="534" ht="14.25" customHeight="1">
      <c r="K534" s="57"/>
      <c r="R534" s="3"/>
    </row>
    <row r="535" ht="14.25" customHeight="1">
      <c r="K535" s="57"/>
      <c r="R535" s="3"/>
    </row>
    <row r="536" ht="14.25" customHeight="1">
      <c r="K536" s="57"/>
      <c r="R536" s="3"/>
    </row>
    <row r="537" ht="14.25" customHeight="1">
      <c r="K537" s="57"/>
      <c r="R537" s="3"/>
    </row>
    <row r="538" ht="14.25" customHeight="1">
      <c r="K538" s="57"/>
      <c r="R538" s="3"/>
    </row>
    <row r="539" ht="14.25" customHeight="1">
      <c r="K539" s="57"/>
      <c r="R539" s="3"/>
    </row>
    <row r="540" ht="14.25" customHeight="1">
      <c r="K540" s="57"/>
      <c r="R540" s="3"/>
    </row>
    <row r="541" ht="14.25" customHeight="1">
      <c r="K541" s="57"/>
      <c r="R541" s="3"/>
    </row>
    <row r="542" ht="14.25" customHeight="1">
      <c r="K542" s="57"/>
      <c r="R542" s="3"/>
    </row>
    <row r="543" ht="14.25" customHeight="1">
      <c r="K543" s="57"/>
      <c r="R543" s="3"/>
    </row>
    <row r="544" ht="14.25" customHeight="1">
      <c r="K544" s="57"/>
      <c r="R544" s="3"/>
    </row>
    <row r="545" ht="14.25" customHeight="1">
      <c r="K545" s="57"/>
      <c r="R545" s="3"/>
    </row>
    <row r="546" ht="14.25" customHeight="1">
      <c r="K546" s="57"/>
      <c r="R546" s="3"/>
    </row>
    <row r="547" ht="14.25" customHeight="1">
      <c r="K547" s="57"/>
      <c r="R547" s="3"/>
    </row>
    <row r="548" ht="14.25" customHeight="1">
      <c r="K548" s="57"/>
      <c r="R548" s="3"/>
    </row>
    <row r="549" ht="14.25" customHeight="1">
      <c r="K549" s="57"/>
      <c r="R549" s="3"/>
    </row>
    <row r="550" ht="14.25" customHeight="1">
      <c r="K550" s="57"/>
      <c r="R550" s="3"/>
    </row>
    <row r="551" ht="14.25" customHeight="1">
      <c r="K551" s="57"/>
      <c r="R551" s="3"/>
    </row>
    <row r="552" ht="14.25" customHeight="1">
      <c r="K552" s="57"/>
      <c r="R552" s="3"/>
    </row>
    <row r="553" ht="14.25" customHeight="1">
      <c r="K553" s="57"/>
      <c r="R553" s="3"/>
    </row>
    <row r="554" ht="14.25" customHeight="1">
      <c r="K554" s="57"/>
      <c r="R554" s="3"/>
    </row>
    <row r="555" ht="14.25" customHeight="1">
      <c r="K555" s="57"/>
      <c r="R555" s="3"/>
    </row>
    <row r="556" ht="14.25" customHeight="1">
      <c r="K556" s="57"/>
      <c r="R556" s="3"/>
    </row>
    <row r="557" ht="14.25" customHeight="1">
      <c r="K557" s="57"/>
      <c r="R557" s="3"/>
    </row>
    <row r="558" ht="14.25" customHeight="1">
      <c r="K558" s="57"/>
      <c r="R558" s="3"/>
    </row>
    <row r="559" ht="14.25" customHeight="1">
      <c r="K559" s="57"/>
      <c r="R559" s="3"/>
    </row>
    <row r="560" ht="14.25" customHeight="1">
      <c r="K560" s="57"/>
      <c r="R560" s="3"/>
    </row>
    <row r="561" ht="14.25" customHeight="1">
      <c r="K561" s="57"/>
      <c r="R561" s="3"/>
    </row>
    <row r="562" ht="14.25" customHeight="1">
      <c r="K562" s="57"/>
      <c r="R562" s="3"/>
    </row>
    <row r="563" ht="14.25" customHeight="1">
      <c r="K563" s="57"/>
      <c r="R563" s="3"/>
    </row>
    <row r="564" ht="14.25" customHeight="1">
      <c r="K564" s="57"/>
      <c r="R564" s="3"/>
    </row>
    <row r="565" ht="14.25" customHeight="1">
      <c r="K565" s="57"/>
      <c r="R565" s="3"/>
    </row>
    <row r="566" ht="14.25" customHeight="1">
      <c r="K566" s="57"/>
      <c r="R566" s="3"/>
    </row>
    <row r="567" ht="14.25" customHeight="1">
      <c r="K567" s="57"/>
      <c r="R567" s="3"/>
    </row>
    <row r="568" ht="14.25" customHeight="1">
      <c r="K568" s="57"/>
      <c r="R568" s="3"/>
    </row>
    <row r="569" ht="14.25" customHeight="1">
      <c r="K569" s="57"/>
      <c r="R569" s="3"/>
    </row>
    <row r="570" ht="14.25" customHeight="1">
      <c r="K570" s="57"/>
      <c r="R570" s="3"/>
    </row>
    <row r="571" ht="14.25" customHeight="1">
      <c r="K571" s="57"/>
      <c r="R571" s="3"/>
    </row>
    <row r="572" ht="14.25" customHeight="1">
      <c r="K572" s="57"/>
      <c r="R572" s="3"/>
    </row>
    <row r="573" ht="14.25" customHeight="1">
      <c r="K573" s="57"/>
      <c r="R573" s="3"/>
    </row>
    <row r="574" ht="14.25" customHeight="1">
      <c r="K574" s="57"/>
      <c r="R574" s="3"/>
    </row>
    <row r="575" ht="14.25" customHeight="1">
      <c r="K575" s="57"/>
      <c r="R575" s="3"/>
    </row>
    <row r="576" ht="14.25" customHeight="1">
      <c r="K576" s="57"/>
      <c r="R576" s="3"/>
    </row>
    <row r="577" ht="14.25" customHeight="1">
      <c r="K577" s="57"/>
      <c r="R577" s="3"/>
    </row>
    <row r="578" ht="14.25" customHeight="1">
      <c r="K578" s="57"/>
      <c r="R578" s="3"/>
    </row>
    <row r="579" ht="14.25" customHeight="1">
      <c r="K579" s="57"/>
      <c r="R579" s="3"/>
    </row>
    <row r="580" ht="14.25" customHeight="1">
      <c r="K580" s="57"/>
      <c r="R580" s="3"/>
    </row>
    <row r="581" ht="14.25" customHeight="1">
      <c r="K581" s="57"/>
      <c r="R581" s="3"/>
    </row>
    <row r="582" ht="14.25" customHeight="1">
      <c r="K582" s="57"/>
      <c r="R582" s="3"/>
    </row>
    <row r="583" ht="14.25" customHeight="1">
      <c r="K583" s="57"/>
      <c r="R583" s="3"/>
    </row>
    <row r="584" ht="14.25" customHeight="1">
      <c r="K584" s="57"/>
      <c r="R584" s="3"/>
    </row>
    <row r="585" ht="14.25" customHeight="1">
      <c r="K585" s="57"/>
      <c r="R585" s="3"/>
    </row>
    <row r="586" ht="14.25" customHeight="1">
      <c r="K586" s="57"/>
      <c r="R586" s="3"/>
    </row>
    <row r="587" ht="14.25" customHeight="1">
      <c r="K587" s="57"/>
      <c r="R587" s="3"/>
    </row>
    <row r="588" ht="14.25" customHeight="1">
      <c r="K588" s="57"/>
      <c r="R588" s="3"/>
    </row>
    <row r="589" ht="14.25" customHeight="1">
      <c r="K589" s="57"/>
      <c r="R589" s="3"/>
    </row>
    <row r="590" ht="14.25" customHeight="1">
      <c r="K590" s="57"/>
      <c r="R590" s="3"/>
    </row>
    <row r="591" ht="14.25" customHeight="1">
      <c r="K591" s="57"/>
      <c r="R591" s="3"/>
    </row>
    <row r="592" ht="14.25" customHeight="1">
      <c r="K592" s="57"/>
      <c r="R592" s="3"/>
    </row>
    <row r="593" ht="14.25" customHeight="1">
      <c r="K593" s="57"/>
      <c r="R593" s="3"/>
    </row>
    <row r="594" ht="14.25" customHeight="1">
      <c r="K594" s="57"/>
      <c r="R594" s="3"/>
    </row>
    <row r="595" ht="14.25" customHeight="1">
      <c r="K595" s="57"/>
      <c r="R595" s="3"/>
    </row>
    <row r="596" ht="14.25" customHeight="1">
      <c r="K596" s="57"/>
      <c r="R596" s="3"/>
    </row>
    <row r="597" ht="14.25" customHeight="1">
      <c r="K597" s="57"/>
      <c r="R597" s="3"/>
    </row>
    <row r="598" ht="14.25" customHeight="1">
      <c r="K598" s="57"/>
      <c r="R598" s="3"/>
    </row>
    <row r="599" ht="14.25" customHeight="1">
      <c r="K599" s="57"/>
      <c r="R599" s="3"/>
    </row>
    <row r="600" ht="14.25" customHeight="1">
      <c r="K600" s="57"/>
      <c r="R600" s="3"/>
    </row>
    <row r="601" ht="14.25" customHeight="1">
      <c r="K601" s="57"/>
      <c r="R601" s="3"/>
    </row>
    <row r="602" ht="14.25" customHeight="1">
      <c r="K602" s="57"/>
      <c r="R602" s="3"/>
    </row>
    <row r="603" ht="14.25" customHeight="1">
      <c r="K603" s="57"/>
      <c r="R603" s="3"/>
    </row>
    <row r="604" ht="14.25" customHeight="1">
      <c r="K604" s="57"/>
      <c r="R604" s="3"/>
    </row>
    <row r="605" ht="14.25" customHeight="1">
      <c r="K605" s="57"/>
      <c r="R605" s="3"/>
    </row>
    <row r="606" ht="14.25" customHeight="1">
      <c r="K606" s="57"/>
      <c r="R606" s="3"/>
    </row>
    <row r="607" ht="14.25" customHeight="1">
      <c r="K607" s="57"/>
      <c r="R607" s="3"/>
    </row>
    <row r="608" ht="14.25" customHeight="1">
      <c r="K608" s="57"/>
      <c r="R608" s="3"/>
    </row>
    <row r="609" ht="14.25" customHeight="1">
      <c r="K609" s="57"/>
      <c r="R609" s="3"/>
    </row>
    <row r="610" ht="14.25" customHeight="1">
      <c r="K610" s="57"/>
      <c r="R610" s="3"/>
    </row>
    <row r="611" ht="14.25" customHeight="1">
      <c r="K611" s="57"/>
      <c r="R611" s="3"/>
    </row>
    <row r="612" ht="14.25" customHeight="1">
      <c r="K612" s="57"/>
      <c r="R612" s="3"/>
    </row>
    <row r="613" ht="14.25" customHeight="1">
      <c r="K613" s="57"/>
      <c r="R613" s="3"/>
    </row>
    <row r="614" ht="14.25" customHeight="1">
      <c r="K614" s="57"/>
      <c r="R614" s="3"/>
    </row>
    <row r="615" ht="14.25" customHeight="1">
      <c r="K615" s="57"/>
      <c r="R615" s="3"/>
    </row>
    <row r="616" ht="14.25" customHeight="1">
      <c r="K616" s="57"/>
      <c r="R616" s="3"/>
    </row>
    <row r="617" ht="14.25" customHeight="1">
      <c r="K617" s="57"/>
      <c r="R617" s="3"/>
    </row>
    <row r="618" ht="14.25" customHeight="1">
      <c r="K618" s="57"/>
      <c r="R618" s="3"/>
    </row>
    <row r="619" ht="14.25" customHeight="1">
      <c r="K619" s="57"/>
      <c r="R619" s="3"/>
    </row>
    <row r="620" ht="14.25" customHeight="1">
      <c r="K620" s="57"/>
      <c r="R620" s="3"/>
    </row>
    <row r="621" ht="14.25" customHeight="1">
      <c r="K621" s="57"/>
      <c r="R621" s="3"/>
    </row>
    <row r="622" ht="14.25" customHeight="1">
      <c r="K622" s="57"/>
      <c r="R622" s="3"/>
    </row>
    <row r="623" ht="14.25" customHeight="1">
      <c r="K623" s="57"/>
      <c r="R623" s="3"/>
    </row>
    <row r="624" ht="14.25" customHeight="1">
      <c r="K624" s="57"/>
      <c r="R624" s="3"/>
    </row>
    <row r="625" ht="14.25" customHeight="1">
      <c r="K625" s="57"/>
      <c r="R625" s="3"/>
    </row>
    <row r="626" ht="14.25" customHeight="1">
      <c r="K626" s="57"/>
      <c r="R626" s="3"/>
    </row>
    <row r="627" ht="14.25" customHeight="1">
      <c r="K627" s="57"/>
      <c r="R627" s="3"/>
    </row>
    <row r="628" ht="14.25" customHeight="1">
      <c r="K628" s="57"/>
      <c r="R628" s="3"/>
    </row>
    <row r="629" ht="14.25" customHeight="1">
      <c r="K629" s="57"/>
      <c r="R629" s="3"/>
    </row>
    <row r="630" ht="14.25" customHeight="1">
      <c r="K630" s="57"/>
      <c r="R630" s="3"/>
    </row>
    <row r="631" ht="14.25" customHeight="1">
      <c r="K631" s="57"/>
      <c r="R631" s="3"/>
    </row>
    <row r="632" ht="14.25" customHeight="1">
      <c r="K632" s="57"/>
      <c r="R632" s="3"/>
    </row>
    <row r="633" ht="14.25" customHeight="1">
      <c r="K633" s="57"/>
      <c r="R633" s="3"/>
    </row>
    <row r="634" ht="14.25" customHeight="1">
      <c r="K634" s="57"/>
      <c r="R634" s="3"/>
    </row>
    <row r="635" ht="14.25" customHeight="1">
      <c r="K635" s="57"/>
      <c r="R635" s="3"/>
    </row>
    <row r="636" ht="14.25" customHeight="1">
      <c r="K636" s="57"/>
      <c r="R636" s="3"/>
    </row>
    <row r="637" ht="14.25" customHeight="1">
      <c r="K637" s="57"/>
      <c r="R637" s="3"/>
    </row>
    <row r="638" ht="14.25" customHeight="1">
      <c r="K638" s="57"/>
      <c r="R638" s="3"/>
    </row>
    <row r="639" ht="14.25" customHeight="1">
      <c r="K639" s="57"/>
      <c r="R639" s="3"/>
    </row>
    <row r="640" ht="14.25" customHeight="1">
      <c r="K640" s="57"/>
      <c r="R640" s="3"/>
    </row>
    <row r="641" ht="14.25" customHeight="1">
      <c r="K641" s="57"/>
      <c r="R641" s="3"/>
    </row>
    <row r="642" ht="14.25" customHeight="1">
      <c r="K642" s="57"/>
      <c r="R642" s="3"/>
    </row>
    <row r="643" ht="14.25" customHeight="1">
      <c r="K643" s="57"/>
      <c r="R643" s="3"/>
    </row>
    <row r="644" ht="14.25" customHeight="1">
      <c r="K644" s="57"/>
      <c r="R644" s="3"/>
    </row>
    <row r="645" ht="14.25" customHeight="1">
      <c r="K645" s="57"/>
      <c r="R645" s="3"/>
    </row>
    <row r="646" ht="14.25" customHeight="1">
      <c r="K646" s="57"/>
      <c r="R646" s="3"/>
    </row>
    <row r="647" ht="14.25" customHeight="1">
      <c r="K647" s="57"/>
      <c r="R647" s="3"/>
    </row>
    <row r="648" ht="14.25" customHeight="1">
      <c r="K648" s="57"/>
      <c r="R648" s="3"/>
    </row>
    <row r="649" ht="14.25" customHeight="1">
      <c r="K649" s="57"/>
      <c r="R649" s="3"/>
    </row>
    <row r="650" ht="14.25" customHeight="1">
      <c r="K650" s="57"/>
      <c r="R650" s="3"/>
    </row>
    <row r="651" ht="14.25" customHeight="1">
      <c r="K651" s="57"/>
      <c r="R651" s="3"/>
    </row>
    <row r="652" ht="14.25" customHeight="1">
      <c r="K652" s="57"/>
      <c r="R652" s="3"/>
    </row>
    <row r="653" ht="14.25" customHeight="1">
      <c r="K653" s="57"/>
      <c r="R653" s="3"/>
    </row>
    <row r="654" ht="14.25" customHeight="1">
      <c r="K654" s="57"/>
      <c r="R654" s="3"/>
    </row>
    <row r="655" ht="14.25" customHeight="1">
      <c r="K655" s="57"/>
      <c r="R655" s="3"/>
    </row>
    <row r="656" ht="14.25" customHeight="1">
      <c r="K656" s="57"/>
      <c r="R656" s="3"/>
    </row>
    <row r="657" ht="14.25" customHeight="1">
      <c r="K657" s="57"/>
      <c r="R657" s="3"/>
    </row>
    <row r="658" ht="14.25" customHeight="1">
      <c r="K658" s="57"/>
      <c r="R658" s="3"/>
    </row>
    <row r="659" ht="14.25" customHeight="1">
      <c r="K659" s="57"/>
      <c r="R659" s="3"/>
    </row>
    <row r="660" ht="14.25" customHeight="1">
      <c r="K660" s="57"/>
      <c r="R660" s="3"/>
    </row>
    <row r="661" ht="14.25" customHeight="1">
      <c r="K661" s="57"/>
      <c r="R661" s="3"/>
    </row>
    <row r="662" ht="14.25" customHeight="1">
      <c r="K662" s="57"/>
      <c r="R662" s="3"/>
    </row>
    <row r="663" ht="14.25" customHeight="1">
      <c r="K663" s="57"/>
      <c r="R663" s="3"/>
    </row>
    <row r="664" ht="14.25" customHeight="1">
      <c r="K664" s="57"/>
      <c r="R664" s="3"/>
    </row>
    <row r="665" ht="14.25" customHeight="1">
      <c r="K665" s="57"/>
      <c r="R665" s="3"/>
    </row>
    <row r="666" ht="14.25" customHeight="1">
      <c r="K666" s="57"/>
      <c r="R666" s="3"/>
    </row>
    <row r="667" ht="14.25" customHeight="1">
      <c r="K667" s="57"/>
      <c r="R667" s="3"/>
    </row>
    <row r="668" ht="14.25" customHeight="1">
      <c r="K668" s="57"/>
      <c r="R668" s="3"/>
    </row>
    <row r="669" ht="14.25" customHeight="1">
      <c r="K669" s="57"/>
      <c r="R669" s="3"/>
    </row>
    <row r="670" ht="14.25" customHeight="1">
      <c r="K670" s="57"/>
      <c r="R670" s="3"/>
    </row>
    <row r="671" ht="14.25" customHeight="1">
      <c r="K671" s="57"/>
      <c r="R671" s="3"/>
    </row>
    <row r="672" ht="14.25" customHeight="1">
      <c r="K672" s="57"/>
      <c r="R672" s="3"/>
    </row>
    <row r="673" ht="14.25" customHeight="1">
      <c r="K673" s="57"/>
      <c r="R673" s="3"/>
    </row>
    <row r="674" ht="14.25" customHeight="1">
      <c r="K674" s="57"/>
      <c r="R674" s="3"/>
    </row>
    <row r="675" ht="14.25" customHeight="1">
      <c r="K675" s="57"/>
      <c r="R675" s="3"/>
    </row>
    <row r="676" ht="14.25" customHeight="1">
      <c r="K676" s="57"/>
      <c r="R676" s="3"/>
    </row>
    <row r="677" ht="14.25" customHeight="1">
      <c r="K677" s="57"/>
      <c r="R677" s="3"/>
    </row>
    <row r="678" ht="14.25" customHeight="1">
      <c r="K678" s="57"/>
      <c r="R678" s="3"/>
    </row>
    <row r="679" ht="14.25" customHeight="1">
      <c r="K679" s="57"/>
      <c r="R679" s="3"/>
    </row>
    <row r="680" ht="14.25" customHeight="1">
      <c r="K680" s="57"/>
      <c r="R680" s="3"/>
    </row>
    <row r="681" ht="14.25" customHeight="1">
      <c r="K681" s="57"/>
      <c r="R681" s="3"/>
    </row>
    <row r="682" ht="14.25" customHeight="1">
      <c r="K682" s="57"/>
      <c r="R682" s="3"/>
    </row>
    <row r="683" ht="14.25" customHeight="1">
      <c r="K683" s="57"/>
      <c r="R683" s="3"/>
    </row>
    <row r="684" ht="14.25" customHeight="1">
      <c r="K684" s="57"/>
      <c r="R684" s="3"/>
    </row>
    <row r="685" ht="14.25" customHeight="1">
      <c r="K685" s="57"/>
      <c r="R685" s="3"/>
    </row>
    <row r="686" ht="14.25" customHeight="1">
      <c r="K686" s="57"/>
      <c r="R686" s="3"/>
    </row>
    <row r="687" ht="14.25" customHeight="1">
      <c r="K687" s="57"/>
      <c r="R687" s="3"/>
    </row>
    <row r="688" ht="14.25" customHeight="1">
      <c r="K688" s="57"/>
      <c r="R688" s="3"/>
    </row>
    <row r="689" ht="14.25" customHeight="1">
      <c r="K689" s="57"/>
      <c r="R689" s="3"/>
    </row>
    <row r="690" ht="14.25" customHeight="1">
      <c r="K690" s="57"/>
      <c r="R690" s="3"/>
    </row>
    <row r="691" ht="14.25" customHeight="1">
      <c r="K691" s="57"/>
      <c r="R691" s="3"/>
    </row>
    <row r="692" ht="14.25" customHeight="1">
      <c r="K692" s="57"/>
      <c r="R692" s="3"/>
    </row>
    <row r="693" ht="14.25" customHeight="1">
      <c r="K693" s="57"/>
      <c r="R693" s="3"/>
    </row>
    <row r="694" ht="14.25" customHeight="1">
      <c r="K694" s="57"/>
      <c r="R694" s="3"/>
    </row>
    <row r="695" ht="14.25" customHeight="1">
      <c r="K695" s="57"/>
      <c r="R695" s="3"/>
    </row>
    <row r="696" ht="14.25" customHeight="1">
      <c r="K696" s="57"/>
      <c r="R696" s="3"/>
    </row>
    <row r="697" ht="14.25" customHeight="1">
      <c r="K697" s="57"/>
      <c r="R697" s="3"/>
    </row>
    <row r="698" ht="14.25" customHeight="1">
      <c r="K698" s="57"/>
      <c r="R698" s="3"/>
    </row>
    <row r="699" ht="14.25" customHeight="1">
      <c r="K699" s="57"/>
      <c r="R699" s="3"/>
    </row>
    <row r="700" ht="14.25" customHeight="1">
      <c r="K700" s="57"/>
      <c r="R700" s="3"/>
    </row>
    <row r="701" ht="14.25" customHeight="1">
      <c r="K701" s="57"/>
      <c r="R701" s="3"/>
    </row>
    <row r="702" ht="14.25" customHeight="1">
      <c r="K702" s="57"/>
      <c r="R702" s="3"/>
    </row>
    <row r="703" ht="14.25" customHeight="1">
      <c r="K703" s="57"/>
      <c r="R703" s="3"/>
    </row>
    <row r="704" ht="14.25" customHeight="1">
      <c r="K704" s="57"/>
      <c r="R704" s="3"/>
    </row>
    <row r="705" ht="14.25" customHeight="1">
      <c r="K705" s="57"/>
      <c r="R705" s="3"/>
    </row>
    <row r="706" ht="14.25" customHeight="1">
      <c r="K706" s="57"/>
      <c r="R706" s="3"/>
    </row>
    <row r="707" ht="14.25" customHeight="1">
      <c r="K707" s="57"/>
      <c r="R707" s="3"/>
    </row>
    <row r="708" ht="14.25" customHeight="1">
      <c r="K708" s="57"/>
      <c r="R708" s="3"/>
    </row>
    <row r="709" ht="14.25" customHeight="1">
      <c r="K709" s="57"/>
      <c r="R709" s="3"/>
    </row>
    <row r="710" ht="14.25" customHeight="1">
      <c r="K710" s="57"/>
      <c r="R710" s="3"/>
    </row>
    <row r="711" ht="14.25" customHeight="1">
      <c r="K711" s="57"/>
      <c r="R711" s="3"/>
    </row>
    <row r="712" ht="14.25" customHeight="1">
      <c r="K712" s="57"/>
      <c r="R712" s="3"/>
    </row>
    <row r="713" ht="14.25" customHeight="1">
      <c r="K713" s="57"/>
      <c r="R713" s="3"/>
    </row>
    <row r="714" ht="14.25" customHeight="1">
      <c r="K714" s="57"/>
      <c r="R714" s="3"/>
    </row>
    <row r="715" ht="14.25" customHeight="1">
      <c r="K715" s="57"/>
      <c r="R715" s="3"/>
    </row>
    <row r="716" ht="14.25" customHeight="1">
      <c r="K716" s="57"/>
      <c r="R716" s="3"/>
    </row>
    <row r="717" ht="14.25" customHeight="1">
      <c r="K717" s="57"/>
      <c r="R717" s="3"/>
    </row>
    <row r="718" ht="14.25" customHeight="1">
      <c r="K718" s="57"/>
      <c r="R718" s="3"/>
    </row>
    <row r="719" ht="14.25" customHeight="1">
      <c r="K719" s="57"/>
      <c r="R719" s="3"/>
    </row>
    <row r="720" ht="14.25" customHeight="1">
      <c r="K720" s="57"/>
      <c r="R720" s="3"/>
    </row>
    <row r="721" ht="14.25" customHeight="1">
      <c r="K721" s="57"/>
      <c r="R721" s="3"/>
    </row>
    <row r="722" ht="14.25" customHeight="1">
      <c r="K722" s="57"/>
      <c r="R722" s="3"/>
    </row>
    <row r="723" ht="14.25" customHeight="1">
      <c r="K723" s="57"/>
      <c r="R723" s="3"/>
    </row>
    <row r="724" ht="14.25" customHeight="1">
      <c r="K724" s="57"/>
      <c r="R724" s="3"/>
    </row>
    <row r="725" ht="14.25" customHeight="1">
      <c r="K725" s="57"/>
      <c r="R725" s="3"/>
    </row>
    <row r="726" ht="14.25" customHeight="1">
      <c r="K726" s="57"/>
      <c r="R726" s="3"/>
    </row>
    <row r="727" ht="14.25" customHeight="1">
      <c r="K727" s="57"/>
      <c r="R727" s="3"/>
    </row>
    <row r="728" ht="14.25" customHeight="1">
      <c r="K728" s="57"/>
      <c r="R728" s="3"/>
    </row>
    <row r="729" ht="14.25" customHeight="1">
      <c r="K729" s="57"/>
      <c r="R729" s="3"/>
    </row>
    <row r="730" ht="14.25" customHeight="1">
      <c r="K730" s="57"/>
      <c r="R730" s="3"/>
    </row>
    <row r="731" ht="14.25" customHeight="1">
      <c r="K731" s="57"/>
      <c r="R731" s="3"/>
    </row>
    <row r="732" ht="14.25" customHeight="1">
      <c r="K732" s="57"/>
      <c r="R732" s="3"/>
    </row>
    <row r="733" ht="14.25" customHeight="1">
      <c r="K733" s="57"/>
      <c r="R733" s="3"/>
    </row>
    <row r="734" ht="14.25" customHeight="1">
      <c r="K734" s="57"/>
      <c r="R734" s="3"/>
    </row>
    <row r="735" ht="14.25" customHeight="1">
      <c r="K735" s="57"/>
      <c r="R735" s="3"/>
    </row>
    <row r="736" ht="14.25" customHeight="1">
      <c r="K736" s="57"/>
      <c r="R736" s="3"/>
    </row>
    <row r="737" ht="14.25" customHeight="1">
      <c r="K737" s="57"/>
      <c r="R737" s="3"/>
    </row>
    <row r="738" ht="14.25" customHeight="1">
      <c r="K738" s="57"/>
      <c r="R738" s="3"/>
    </row>
    <row r="739" ht="14.25" customHeight="1">
      <c r="K739" s="57"/>
      <c r="R739" s="3"/>
    </row>
    <row r="740" ht="14.25" customHeight="1">
      <c r="K740" s="57"/>
      <c r="R740" s="3"/>
    </row>
    <row r="741" ht="14.25" customHeight="1">
      <c r="K741" s="57"/>
      <c r="R741" s="3"/>
    </row>
    <row r="742" ht="14.25" customHeight="1">
      <c r="K742" s="57"/>
      <c r="R742" s="3"/>
    </row>
    <row r="743" ht="14.25" customHeight="1">
      <c r="K743" s="57"/>
      <c r="R743" s="3"/>
    </row>
    <row r="744" ht="14.25" customHeight="1">
      <c r="K744" s="57"/>
      <c r="R744" s="3"/>
    </row>
    <row r="745" ht="14.25" customHeight="1">
      <c r="K745" s="57"/>
      <c r="R745" s="3"/>
    </row>
    <row r="746" ht="14.25" customHeight="1">
      <c r="K746" s="57"/>
      <c r="R746" s="3"/>
    </row>
    <row r="747" ht="14.25" customHeight="1">
      <c r="K747" s="57"/>
      <c r="R747" s="3"/>
    </row>
    <row r="748" ht="14.25" customHeight="1">
      <c r="K748" s="57"/>
      <c r="R748" s="3"/>
    </row>
    <row r="749" ht="14.25" customHeight="1">
      <c r="K749" s="57"/>
      <c r="R749" s="3"/>
    </row>
    <row r="750" ht="14.25" customHeight="1">
      <c r="K750" s="57"/>
      <c r="R750" s="3"/>
    </row>
    <row r="751" ht="14.25" customHeight="1">
      <c r="K751" s="57"/>
      <c r="R751" s="3"/>
    </row>
    <row r="752" ht="14.25" customHeight="1">
      <c r="K752" s="57"/>
      <c r="R752" s="3"/>
    </row>
    <row r="753" ht="14.25" customHeight="1">
      <c r="K753" s="57"/>
      <c r="R753" s="3"/>
    </row>
    <row r="754" ht="14.25" customHeight="1">
      <c r="K754" s="57"/>
      <c r="R754" s="3"/>
    </row>
    <row r="755" ht="14.25" customHeight="1">
      <c r="K755" s="57"/>
      <c r="R755" s="3"/>
    </row>
    <row r="756" ht="14.25" customHeight="1">
      <c r="K756" s="57"/>
      <c r="R756" s="3"/>
    </row>
    <row r="757" ht="14.25" customHeight="1">
      <c r="K757" s="57"/>
      <c r="R757" s="3"/>
    </row>
    <row r="758" ht="14.25" customHeight="1">
      <c r="K758" s="57"/>
      <c r="R758" s="3"/>
    </row>
    <row r="759" ht="14.25" customHeight="1">
      <c r="K759" s="57"/>
      <c r="R759" s="3"/>
    </row>
    <row r="760" ht="14.25" customHeight="1">
      <c r="K760" s="57"/>
      <c r="R760" s="3"/>
    </row>
    <row r="761" ht="14.25" customHeight="1">
      <c r="K761" s="57"/>
      <c r="R761" s="3"/>
    </row>
    <row r="762" ht="14.25" customHeight="1">
      <c r="K762" s="57"/>
      <c r="R762" s="3"/>
    </row>
    <row r="763" ht="14.25" customHeight="1">
      <c r="K763" s="57"/>
      <c r="R763" s="3"/>
    </row>
    <row r="764" ht="14.25" customHeight="1">
      <c r="K764" s="57"/>
      <c r="R764" s="3"/>
    </row>
    <row r="765" ht="14.25" customHeight="1">
      <c r="K765" s="57"/>
      <c r="R765" s="3"/>
    </row>
    <row r="766" ht="14.25" customHeight="1">
      <c r="K766" s="57"/>
      <c r="R766" s="3"/>
    </row>
    <row r="767" ht="14.25" customHeight="1">
      <c r="K767" s="57"/>
      <c r="R767" s="3"/>
    </row>
    <row r="768" ht="14.25" customHeight="1">
      <c r="K768" s="57"/>
      <c r="R768" s="3"/>
    </row>
    <row r="769" ht="14.25" customHeight="1">
      <c r="K769" s="57"/>
      <c r="R769" s="3"/>
    </row>
    <row r="770" ht="14.25" customHeight="1">
      <c r="K770" s="57"/>
      <c r="R770" s="3"/>
    </row>
    <row r="771" ht="14.25" customHeight="1">
      <c r="K771" s="57"/>
      <c r="R771" s="3"/>
    </row>
    <row r="772" ht="14.25" customHeight="1">
      <c r="K772" s="57"/>
      <c r="R772" s="3"/>
    </row>
    <row r="773" ht="14.25" customHeight="1">
      <c r="K773" s="57"/>
      <c r="R773" s="3"/>
    </row>
    <row r="774" ht="14.25" customHeight="1">
      <c r="K774" s="57"/>
      <c r="R774" s="3"/>
    </row>
    <row r="775" ht="14.25" customHeight="1">
      <c r="K775" s="57"/>
      <c r="R775" s="3"/>
    </row>
    <row r="776" ht="14.25" customHeight="1">
      <c r="K776" s="57"/>
      <c r="R776" s="3"/>
    </row>
    <row r="777" ht="14.25" customHeight="1">
      <c r="K777" s="57"/>
      <c r="R777" s="3"/>
    </row>
    <row r="778" ht="14.25" customHeight="1">
      <c r="K778" s="57"/>
      <c r="R778" s="3"/>
    </row>
    <row r="779" ht="14.25" customHeight="1">
      <c r="K779" s="57"/>
      <c r="R779" s="3"/>
    </row>
    <row r="780" ht="14.25" customHeight="1">
      <c r="K780" s="57"/>
      <c r="R780" s="3"/>
    </row>
    <row r="781" ht="14.25" customHeight="1">
      <c r="K781" s="57"/>
      <c r="R781" s="3"/>
    </row>
    <row r="782" ht="14.25" customHeight="1">
      <c r="K782" s="57"/>
      <c r="R782" s="3"/>
    </row>
    <row r="783" ht="14.25" customHeight="1">
      <c r="K783" s="57"/>
      <c r="R783" s="3"/>
    </row>
    <row r="784" ht="14.25" customHeight="1">
      <c r="K784" s="57"/>
      <c r="R784" s="3"/>
    </row>
    <row r="785" ht="14.25" customHeight="1">
      <c r="K785" s="57"/>
      <c r="R785" s="3"/>
    </row>
    <row r="786" ht="14.25" customHeight="1">
      <c r="K786" s="57"/>
      <c r="R786" s="3"/>
    </row>
    <row r="787" ht="14.25" customHeight="1">
      <c r="K787" s="57"/>
      <c r="R787" s="3"/>
    </row>
    <row r="788" ht="14.25" customHeight="1">
      <c r="K788" s="57"/>
      <c r="R788" s="3"/>
    </row>
    <row r="789" ht="14.25" customHeight="1">
      <c r="K789" s="57"/>
      <c r="R789" s="3"/>
    </row>
    <row r="790" ht="14.25" customHeight="1">
      <c r="K790" s="57"/>
      <c r="R790" s="3"/>
    </row>
    <row r="791" ht="14.25" customHeight="1">
      <c r="K791" s="57"/>
      <c r="R791" s="3"/>
    </row>
    <row r="792" ht="14.25" customHeight="1">
      <c r="K792" s="57"/>
      <c r="R792" s="3"/>
    </row>
    <row r="793" ht="14.25" customHeight="1">
      <c r="K793" s="57"/>
      <c r="R793" s="3"/>
    </row>
    <row r="794" ht="14.25" customHeight="1">
      <c r="K794" s="57"/>
      <c r="R794" s="3"/>
    </row>
    <row r="795" ht="14.25" customHeight="1">
      <c r="K795" s="57"/>
      <c r="R795" s="3"/>
    </row>
    <row r="796" ht="14.25" customHeight="1">
      <c r="K796" s="57"/>
      <c r="R796" s="3"/>
    </row>
    <row r="797" ht="14.25" customHeight="1">
      <c r="K797" s="57"/>
      <c r="R797" s="3"/>
    </row>
    <row r="798" ht="14.25" customHeight="1">
      <c r="K798" s="57"/>
      <c r="R798" s="3"/>
    </row>
    <row r="799" ht="14.25" customHeight="1">
      <c r="K799" s="57"/>
      <c r="R799" s="3"/>
    </row>
    <row r="800" ht="14.25" customHeight="1">
      <c r="K800" s="57"/>
      <c r="R800" s="3"/>
    </row>
    <row r="801" ht="14.25" customHeight="1">
      <c r="K801" s="57"/>
      <c r="R801" s="3"/>
    </row>
    <row r="802" ht="14.25" customHeight="1">
      <c r="K802" s="57"/>
      <c r="R802" s="3"/>
    </row>
    <row r="803" ht="14.25" customHeight="1">
      <c r="K803" s="57"/>
      <c r="R803" s="3"/>
    </row>
    <row r="804" ht="14.25" customHeight="1">
      <c r="K804" s="57"/>
      <c r="R804" s="3"/>
    </row>
    <row r="805" ht="14.25" customHeight="1">
      <c r="K805" s="57"/>
      <c r="R805" s="3"/>
    </row>
    <row r="806" ht="14.25" customHeight="1">
      <c r="K806" s="57"/>
      <c r="R806" s="3"/>
    </row>
    <row r="807" ht="14.25" customHeight="1">
      <c r="K807" s="57"/>
      <c r="R807" s="3"/>
    </row>
    <row r="808" ht="14.25" customHeight="1">
      <c r="K808" s="57"/>
      <c r="R808" s="3"/>
    </row>
    <row r="809" ht="14.25" customHeight="1">
      <c r="K809" s="57"/>
      <c r="R809" s="3"/>
    </row>
    <row r="810" ht="14.25" customHeight="1">
      <c r="K810" s="57"/>
      <c r="R810" s="3"/>
    </row>
    <row r="811" ht="14.25" customHeight="1">
      <c r="K811" s="57"/>
      <c r="R811" s="3"/>
    </row>
    <row r="812" ht="14.25" customHeight="1">
      <c r="K812" s="57"/>
      <c r="R812" s="3"/>
    </row>
    <row r="813" ht="14.25" customHeight="1">
      <c r="K813" s="57"/>
      <c r="R813" s="3"/>
    </row>
    <row r="814" ht="14.25" customHeight="1">
      <c r="K814" s="57"/>
      <c r="R814" s="3"/>
    </row>
    <row r="815" ht="14.25" customHeight="1">
      <c r="K815" s="57"/>
      <c r="R815" s="3"/>
    </row>
    <row r="816" ht="14.25" customHeight="1">
      <c r="K816" s="57"/>
      <c r="R816" s="3"/>
    </row>
    <row r="817" ht="14.25" customHeight="1">
      <c r="K817" s="57"/>
      <c r="R817" s="3"/>
    </row>
    <row r="818" ht="14.25" customHeight="1">
      <c r="K818" s="57"/>
      <c r="R818" s="3"/>
    </row>
    <row r="819" ht="14.25" customHeight="1">
      <c r="K819" s="57"/>
      <c r="R819" s="3"/>
    </row>
    <row r="820" ht="14.25" customHeight="1">
      <c r="K820" s="57"/>
      <c r="R820" s="3"/>
    </row>
    <row r="821" ht="14.25" customHeight="1">
      <c r="K821" s="57"/>
      <c r="R821" s="3"/>
    </row>
    <row r="822" ht="14.25" customHeight="1">
      <c r="K822" s="57"/>
      <c r="R822" s="3"/>
    </row>
    <row r="823" ht="14.25" customHeight="1">
      <c r="K823" s="57"/>
      <c r="R823" s="3"/>
    </row>
    <row r="824" ht="14.25" customHeight="1">
      <c r="K824" s="57"/>
      <c r="R824" s="3"/>
    </row>
    <row r="825" ht="14.25" customHeight="1">
      <c r="K825" s="57"/>
      <c r="R825" s="3"/>
    </row>
    <row r="826" ht="14.25" customHeight="1">
      <c r="K826" s="57"/>
      <c r="R826" s="3"/>
    </row>
    <row r="827" ht="14.25" customHeight="1">
      <c r="K827" s="57"/>
      <c r="R827" s="3"/>
    </row>
    <row r="828" ht="14.25" customHeight="1">
      <c r="K828" s="57"/>
      <c r="R828" s="3"/>
    </row>
    <row r="829" ht="14.25" customHeight="1">
      <c r="K829" s="57"/>
      <c r="R829" s="3"/>
    </row>
    <row r="830" ht="14.25" customHeight="1">
      <c r="K830" s="57"/>
      <c r="R830" s="3"/>
    </row>
    <row r="831" ht="14.25" customHeight="1">
      <c r="K831" s="57"/>
      <c r="R831" s="3"/>
    </row>
    <row r="832" ht="14.25" customHeight="1">
      <c r="K832" s="57"/>
      <c r="R832" s="3"/>
    </row>
    <row r="833" ht="14.25" customHeight="1">
      <c r="K833" s="57"/>
      <c r="R833" s="3"/>
    </row>
    <row r="834" ht="14.25" customHeight="1">
      <c r="K834" s="57"/>
      <c r="R834" s="3"/>
    </row>
    <row r="835" ht="14.25" customHeight="1">
      <c r="K835" s="57"/>
      <c r="R835" s="3"/>
    </row>
    <row r="836" ht="14.25" customHeight="1">
      <c r="K836" s="57"/>
      <c r="R836" s="3"/>
    </row>
    <row r="837" ht="14.25" customHeight="1">
      <c r="K837" s="57"/>
      <c r="R837" s="3"/>
    </row>
    <row r="838" ht="14.25" customHeight="1">
      <c r="K838" s="57"/>
      <c r="R838" s="3"/>
    </row>
    <row r="839" ht="14.25" customHeight="1">
      <c r="K839" s="57"/>
      <c r="R839" s="3"/>
    </row>
    <row r="840" ht="14.25" customHeight="1">
      <c r="K840" s="57"/>
      <c r="R840" s="3"/>
    </row>
    <row r="841" ht="14.25" customHeight="1">
      <c r="K841" s="57"/>
      <c r="R841" s="3"/>
    </row>
    <row r="842" ht="14.25" customHeight="1">
      <c r="K842" s="57"/>
      <c r="R842" s="3"/>
    </row>
    <row r="843" ht="14.25" customHeight="1">
      <c r="K843" s="57"/>
      <c r="R843" s="3"/>
    </row>
    <row r="844" ht="14.25" customHeight="1">
      <c r="K844" s="57"/>
      <c r="R844" s="3"/>
    </row>
    <row r="845" ht="14.25" customHeight="1">
      <c r="K845" s="57"/>
      <c r="R845" s="3"/>
    </row>
    <row r="846" ht="14.25" customHeight="1">
      <c r="K846" s="57"/>
      <c r="R846" s="3"/>
    </row>
    <row r="847" ht="14.25" customHeight="1">
      <c r="K847" s="57"/>
      <c r="R847" s="3"/>
    </row>
    <row r="848" ht="14.25" customHeight="1">
      <c r="K848" s="57"/>
      <c r="R848" s="3"/>
    </row>
    <row r="849" ht="14.25" customHeight="1">
      <c r="K849" s="57"/>
      <c r="R849" s="3"/>
    </row>
    <row r="850" ht="14.25" customHeight="1">
      <c r="K850" s="57"/>
      <c r="R850" s="3"/>
    </row>
    <row r="851" ht="14.25" customHeight="1">
      <c r="K851" s="57"/>
      <c r="R851" s="3"/>
    </row>
    <row r="852" ht="14.25" customHeight="1">
      <c r="K852" s="57"/>
      <c r="R852" s="3"/>
    </row>
    <row r="853" ht="14.25" customHeight="1">
      <c r="K853" s="57"/>
      <c r="R853" s="3"/>
    </row>
    <row r="854" ht="14.25" customHeight="1">
      <c r="K854" s="57"/>
      <c r="R854" s="3"/>
    </row>
    <row r="855" ht="14.25" customHeight="1">
      <c r="K855" s="57"/>
      <c r="R855" s="3"/>
    </row>
    <row r="856" ht="14.25" customHeight="1">
      <c r="K856" s="57"/>
      <c r="R856" s="3"/>
    </row>
    <row r="857" ht="14.25" customHeight="1">
      <c r="K857" s="57"/>
      <c r="R857" s="3"/>
    </row>
    <row r="858" ht="14.25" customHeight="1">
      <c r="K858" s="57"/>
      <c r="R858" s="3"/>
    </row>
    <row r="859" ht="14.25" customHeight="1">
      <c r="K859" s="57"/>
      <c r="R859" s="3"/>
    </row>
    <row r="860" ht="14.25" customHeight="1">
      <c r="K860" s="57"/>
      <c r="R860" s="3"/>
    </row>
    <row r="861" ht="14.25" customHeight="1">
      <c r="K861" s="57"/>
      <c r="R861" s="3"/>
    </row>
    <row r="862" ht="14.25" customHeight="1">
      <c r="K862" s="57"/>
      <c r="R862" s="3"/>
    </row>
    <row r="863" ht="14.25" customHeight="1">
      <c r="K863" s="57"/>
      <c r="R863" s="3"/>
    </row>
    <row r="864" ht="14.25" customHeight="1">
      <c r="K864" s="57"/>
      <c r="R864" s="3"/>
    </row>
    <row r="865" ht="14.25" customHeight="1">
      <c r="K865" s="57"/>
      <c r="R865" s="3"/>
    </row>
    <row r="866" ht="14.25" customHeight="1">
      <c r="K866" s="57"/>
      <c r="R866" s="3"/>
    </row>
    <row r="867" ht="14.25" customHeight="1">
      <c r="K867" s="57"/>
      <c r="R867" s="3"/>
    </row>
    <row r="868" ht="14.25" customHeight="1">
      <c r="K868" s="57"/>
      <c r="R868" s="3"/>
    </row>
    <row r="869" ht="14.25" customHeight="1">
      <c r="K869" s="57"/>
      <c r="R869" s="3"/>
    </row>
    <row r="870" ht="14.25" customHeight="1">
      <c r="K870" s="57"/>
      <c r="R870" s="3"/>
    </row>
    <row r="871" ht="14.25" customHeight="1">
      <c r="K871" s="57"/>
      <c r="R871" s="3"/>
    </row>
    <row r="872" ht="14.25" customHeight="1">
      <c r="K872" s="57"/>
      <c r="R872" s="3"/>
    </row>
    <row r="873" ht="14.25" customHeight="1">
      <c r="K873" s="57"/>
      <c r="R873" s="3"/>
    </row>
    <row r="874" ht="14.25" customHeight="1">
      <c r="K874" s="57"/>
      <c r="R874" s="3"/>
    </row>
    <row r="875" ht="14.25" customHeight="1">
      <c r="K875" s="57"/>
      <c r="R875" s="3"/>
    </row>
    <row r="876" ht="14.25" customHeight="1">
      <c r="K876" s="57"/>
      <c r="R876" s="3"/>
    </row>
    <row r="877" ht="14.25" customHeight="1">
      <c r="K877" s="57"/>
      <c r="R877" s="3"/>
    </row>
    <row r="878" ht="14.25" customHeight="1">
      <c r="K878" s="57"/>
      <c r="R878" s="3"/>
    </row>
    <row r="879" ht="14.25" customHeight="1">
      <c r="K879" s="57"/>
      <c r="R879" s="3"/>
    </row>
    <row r="880" ht="14.25" customHeight="1">
      <c r="K880" s="57"/>
      <c r="R880" s="3"/>
    </row>
    <row r="881" ht="14.25" customHeight="1">
      <c r="K881" s="57"/>
      <c r="R881" s="3"/>
    </row>
    <row r="882" ht="14.25" customHeight="1">
      <c r="K882" s="57"/>
      <c r="R882" s="3"/>
    </row>
    <row r="883" ht="14.25" customHeight="1">
      <c r="K883" s="57"/>
      <c r="R883" s="3"/>
    </row>
    <row r="884" ht="14.25" customHeight="1">
      <c r="K884" s="57"/>
      <c r="R884" s="3"/>
    </row>
    <row r="885" ht="14.25" customHeight="1">
      <c r="K885" s="57"/>
      <c r="R885" s="3"/>
    </row>
    <row r="886" ht="14.25" customHeight="1">
      <c r="K886" s="57"/>
      <c r="R886" s="3"/>
    </row>
    <row r="887" ht="14.25" customHeight="1">
      <c r="K887" s="57"/>
      <c r="R887" s="3"/>
    </row>
    <row r="888" ht="14.25" customHeight="1">
      <c r="K888" s="57"/>
      <c r="R888" s="3"/>
    </row>
    <row r="889" ht="14.25" customHeight="1">
      <c r="K889" s="57"/>
      <c r="R889" s="3"/>
    </row>
    <row r="890" ht="14.25" customHeight="1">
      <c r="K890" s="57"/>
      <c r="R890" s="3"/>
    </row>
    <row r="891" ht="14.25" customHeight="1">
      <c r="K891" s="57"/>
      <c r="R891" s="3"/>
    </row>
    <row r="892" ht="14.25" customHeight="1">
      <c r="K892" s="57"/>
      <c r="R892" s="3"/>
    </row>
    <row r="893" ht="14.25" customHeight="1">
      <c r="K893" s="57"/>
      <c r="R893" s="3"/>
    </row>
    <row r="894" ht="14.25" customHeight="1">
      <c r="K894" s="57"/>
      <c r="R894" s="3"/>
    </row>
    <row r="895" ht="14.25" customHeight="1">
      <c r="K895" s="57"/>
      <c r="R895" s="3"/>
    </row>
    <row r="896" ht="14.25" customHeight="1">
      <c r="K896" s="57"/>
      <c r="R896" s="3"/>
    </row>
    <row r="897" ht="14.25" customHeight="1">
      <c r="K897" s="57"/>
      <c r="R897" s="3"/>
    </row>
    <row r="898" ht="14.25" customHeight="1">
      <c r="K898" s="57"/>
      <c r="R898" s="3"/>
    </row>
    <row r="899" ht="14.25" customHeight="1">
      <c r="K899" s="57"/>
      <c r="R899" s="3"/>
    </row>
    <row r="900" ht="14.25" customHeight="1">
      <c r="K900" s="57"/>
      <c r="R900" s="3"/>
    </row>
    <row r="901" ht="14.25" customHeight="1">
      <c r="K901" s="57"/>
      <c r="R901" s="3"/>
    </row>
    <row r="902" ht="14.25" customHeight="1">
      <c r="K902" s="57"/>
      <c r="R902" s="3"/>
    </row>
    <row r="903" ht="14.25" customHeight="1">
      <c r="K903" s="57"/>
      <c r="R903" s="3"/>
    </row>
    <row r="904" ht="14.25" customHeight="1">
      <c r="K904" s="57"/>
      <c r="R904" s="3"/>
    </row>
    <row r="905" ht="14.25" customHeight="1">
      <c r="K905" s="57"/>
      <c r="R905" s="3"/>
    </row>
    <row r="906" ht="14.25" customHeight="1">
      <c r="K906" s="57"/>
      <c r="R906" s="3"/>
    </row>
    <row r="907" ht="14.25" customHeight="1">
      <c r="K907" s="57"/>
      <c r="R907" s="3"/>
    </row>
    <row r="908" ht="14.25" customHeight="1">
      <c r="K908" s="57"/>
      <c r="R908" s="3"/>
    </row>
    <row r="909" ht="14.25" customHeight="1">
      <c r="K909" s="57"/>
      <c r="R909" s="3"/>
    </row>
    <row r="910" ht="14.25" customHeight="1">
      <c r="K910" s="57"/>
      <c r="R910" s="3"/>
    </row>
    <row r="911" ht="14.25" customHeight="1">
      <c r="K911" s="57"/>
      <c r="R911" s="3"/>
    </row>
    <row r="912" ht="14.25" customHeight="1">
      <c r="K912" s="57"/>
      <c r="R912" s="3"/>
    </row>
    <row r="913" ht="14.25" customHeight="1">
      <c r="K913" s="57"/>
      <c r="R913" s="3"/>
    </row>
    <row r="914" ht="14.25" customHeight="1">
      <c r="K914" s="57"/>
      <c r="R914" s="3"/>
    </row>
    <row r="915" ht="14.25" customHeight="1">
      <c r="K915" s="57"/>
      <c r="R915" s="3"/>
    </row>
    <row r="916" ht="14.25" customHeight="1">
      <c r="K916" s="57"/>
      <c r="R916" s="3"/>
    </row>
    <row r="917" ht="14.25" customHeight="1">
      <c r="K917" s="57"/>
      <c r="R917" s="3"/>
    </row>
    <row r="918" ht="14.25" customHeight="1">
      <c r="K918" s="57"/>
      <c r="R918" s="3"/>
    </row>
    <row r="919" ht="14.25" customHeight="1">
      <c r="K919" s="57"/>
      <c r="R919" s="3"/>
    </row>
    <row r="920" ht="14.25" customHeight="1">
      <c r="K920" s="57"/>
      <c r="R920" s="3"/>
    </row>
    <row r="921" ht="14.25" customHeight="1">
      <c r="K921" s="57"/>
      <c r="R921" s="3"/>
    </row>
    <row r="922" ht="14.25" customHeight="1">
      <c r="K922" s="57"/>
      <c r="R922" s="3"/>
    </row>
    <row r="923" ht="14.25" customHeight="1">
      <c r="K923" s="57"/>
      <c r="R923" s="3"/>
    </row>
    <row r="924" ht="14.25" customHeight="1">
      <c r="K924" s="57"/>
      <c r="R924" s="3"/>
    </row>
    <row r="925" ht="14.25" customHeight="1">
      <c r="K925" s="57"/>
      <c r="R925" s="3"/>
    </row>
    <row r="926" ht="14.25" customHeight="1">
      <c r="K926" s="57"/>
      <c r="R926" s="3"/>
    </row>
    <row r="927" ht="14.25" customHeight="1">
      <c r="K927" s="57"/>
      <c r="R927" s="3"/>
    </row>
    <row r="928" ht="14.25" customHeight="1">
      <c r="K928" s="57"/>
      <c r="R928" s="3"/>
    </row>
    <row r="929" ht="14.25" customHeight="1">
      <c r="K929" s="57"/>
      <c r="R929" s="3"/>
    </row>
    <row r="930" ht="14.25" customHeight="1">
      <c r="K930" s="57"/>
      <c r="R930" s="3"/>
    </row>
    <row r="931" ht="14.25" customHeight="1">
      <c r="K931" s="57"/>
      <c r="R931" s="3"/>
    </row>
    <row r="932" ht="14.25" customHeight="1">
      <c r="K932" s="57"/>
      <c r="R932" s="3"/>
    </row>
    <row r="933" ht="14.25" customHeight="1">
      <c r="K933" s="57"/>
      <c r="R933" s="3"/>
    </row>
    <row r="934" ht="14.25" customHeight="1">
      <c r="K934" s="57"/>
      <c r="R934" s="3"/>
    </row>
    <row r="935" ht="14.25" customHeight="1">
      <c r="K935" s="57"/>
      <c r="R935" s="3"/>
    </row>
    <row r="936" ht="14.25" customHeight="1">
      <c r="K936" s="57"/>
      <c r="R936" s="3"/>
    </row>
    <row r="937" ht="14.25" customHeight="1">
      <c r="K937" s="57"/>
      <c r="R937" s="3"/>
    </row>
    <row r="938" ht="14.25" customHeight="1">
      <c r="K938" s="57"/>
      <c r="R938" s="3"/>
    </row>
    <row r="939" ht="14.25" customHeight="1">
      <c r="K939" s="57"/>
      <c r="R939" s="3"/>
    </row>
    <row r="940" ht="14.25" customHeight="1">
      <c r="K940" s="57"/>
      <c r="R940" s="3"/>
    </row>
    <row r="941" ht="14.25" customHeight="1">
      <c r="K941" s="57"/>
      <c r="R941" s="3"/>
    </row>
    <row r="942" ht="14.25" customHeight="1">
      <c r="K942" s="57"/>
      <c r="R942" s="3"/>
    </row>
    <row r="943" ht="14.25" customHeight="1">
      <c r="K943" s="57"/>
      <c r="R943" s="3"/>
    </row>
    <row r="944" ht="14.25" customHeight="1">
      <c r="K944" s="57"/>
      <c r="R944" s="3"/>
    </row>
    <row r="945" ht="14.25" customHeight="1">
      <c r="K945" s="57"/>
      <c r="R945" s="3"/>
    </row>
    <row r="946" ht="14.25" customHeight="1">
      <c r="K946" s="57"/>
      <c r="R946" s="3"/>
    </row>
    <row r="947" ht="14.25" customHeight="1">
      <c r="K947" s="57"/>
      <c r="R947" s="3"/>
    </row>
    <row r="948" ht="14.25" customHeight="1">
      <c r="K948" s="57"/>
      <c r="R948" s="3"/>
    </row>
    <row r="949" ht="14.25" customHeight="1">
      <c r="K949" s="57"/>
      <c r="R949" s="3"/>
    </row>
    <row r="950" ht="14.25" customHeight="1">
      <c r="K950" s="57"/>
      <c r="R950" s="3"/>
    </row>
    <row r="951" ht="14.25" customHeight="1">
      <c r="K951" s="57"/>
      <c r="R951" s="3"/>
    </row>
    <row r="952" ht="14.25" customHeight="1">
      <c r="K952" s="57"/>
      <c r="R952" s="3"/>
    </row>
    <row r="953" ht="14.25" customHeight="1">
      <c r="K953" s="57"/>
      <c r="R953" s="3"/>
    </row>
    <row r="954" ht="14.25" customHeight="1">
      <c r="K954" s="57"/>
      <c r="R954" s="3"/>
    </row>
    <row r="955" ht="14.25" customHeight="1">
      <c r="K955" s="57"/>
      <c r="R955" s="3"/>
    </row>
    <row r="956" ht="14.25" customHeight="1">
      <c r="K956" s="57"/>
      <c r="R956" s="3"/>
    </row>
    <row r="957" ht="14.25" customHeight="1">
      <c r="K957" s="57"/>
      <c r="R957" s="3"/>
    </row>
    <row r="958" ht="14.25" customHeight="1">
      <c r="K958" s="57"/>
      <c r="R958" s="3"/>
    </row>
    <row r="959" ht="14.25" customHeight="1">
      <c r="K959" s="57"/>
      <c r="R959" s="3"/>
    </row>
    <row r="960" ht="14.25" customHeight="1">
      <c r="K960" s="57"/>
      <c r="R960" s="3"/>
    </row>
    <row r="961" ht="14.25" customHeight="1">
      <c r="K961" s="57"/>
      <c r="R961" s="3"/>
    </row>
    <row r="962" ht="14.25" customHeight="1">
      <c r="K962" s="57"/>
      <c r="R962" s="3"/>
    </row>
    <row r="963" ht="14.25" customHeight="1">
      <c r="K963" s="57"/>
      <c r="R963" s="3"/>
    </row>
    <row r="964" ht="14.25" customHeight="1">
      <c r="K964" s="57"/>
      <c r="R964" s="3"/>
    </row>
    <row r="965" ht="14.25" customHeight="1">
      <c r="K965" s="57"/>
      <c r="R965" s="3"/>
    </row>
    <row r="966" ht="14.25" customHeight="1">
      <c r="K966" s="57"/>
      <c r="R966" s="3"/>
    </row>
    <row r="967" ht="14.25" customHeight="1">
      <c r="K967" s="57"/>
      <c r="R967" s="3"/>
    </row>
    <row r="968" ht="14.25" customHeight="1">
      <c r="K968" s="57"/>
      <c r="R968" s="3"/>
    </row>
    <row r="969" ht="14.25" customHeight="1">
      <c r="K969" s="57"/>
      <c r="R969" s="3"/>
    </row>
    <row r="970" ht="14.25" customHeight="1">
      <c r="K970" s="57"/>
      <c r="R970" s="3"/>
    </row>
    <row r="971" ht="14.25" customHeight="1">
      <c r="K971" s="57"/>
      <c r="R971" s="3"/>
    </row>
    <row r="972" ht="14.25" customHeight="1">
      <c r="K972" s="57"/>
      <c r="R972" s="3"/>
    </row>
    <row r="973" ht="14.25" customHeight="1">
      <c r="K973" s="57"/>
      <c r="R973" s="3"/>
    </row>
    <row r="974" ht="14.25" customHeight="1">
      <c r="K974" s="57"/>
      <c r="R974" s="3"/>
    </row>
    <row r="975" ht="14.25" customHeight="1">
      <c r="K975" s="57"/>
      <c r="R975" s="3"/>
    </row>
    <row r="976" ht="14.25" customHeight="1">
      <c r="K976" s="57"/>
      <c r="R976" s="3"/>
    </row>
    <row r="977" ht="14.25" customHeight="1">
      <c r="K977" s="57"/>
      <c r="R977" s="3"/>
    </row>
    <row r="978" ht="14.25" customHeight="1">
      <c r="K978" s="57"/>
      <c r="R978" s="3"/>
    </row>
    <row r="979" ht="14.25" customHeight="1">
      <c r="K979" s="57"/>
      <c r="R979" s="3"/>
    </row>
    <row r="980" ht="14.25" customHeight="1">
      <c r="K980" s="57"/>
      <c r="R980" s="3"/>
    </row>
    <row r="981" ht="14.25" customHeight="1">
      <c r="K981" s="57"/>
      <c r="R981" s="3"/>
    </row>
    <row r="982" ht="14.25" customHeight="1">
      <c r="K982" s="57"/>
      <c r="R982" s="3"/>
    </row>
    <row r="983" ht="14.25" customHeight="1">
      <c r="K983" s="57"/>
      <c r="R983" s="3"/>
    </row>
    <row r="984" ht="14.25" customHeight="1">
      <c r="K984" s="57"/>
      <c r="R984" s="3"/>
    </row>
    <row r="985" ht="14.25" customHeight="1">
      <c r="K985" s="57"/>
      <c r="R985" s="3"/>
    </row>
    <row r="986" ht="14.25" customHeight="1">
      <c r="K986" s="57"/>
      <c r="R986" s="3"/>
    </row>
    <row r="987" ht="14.25" customHeight="1">
      <c r="K987" s="57"/>
      <c r="R987" s="3"/>
    </row>
    <row r="988" ht="14.25" customHeight="1">
      <c r="K988" s="57"/>
      <c r="R988" s="3"/>
    </row>
    <row r="989" ht="14.25" customHeight="1">
      <c r="K989" s="57"/>
      <c r="R989" s="3"/>
    </row>
    <row r="990" ht="14.25" customHeight="1">
      <c r="K990" s="57"/>
      <c r="R990" s="3"/>
    </row>
    <row r="991" ht="14.25" customHeight="1">
      <c r="K991" s="57"/>
      <c r="R991" s="3"/>
    </row>
    <row r="992" ht="14.25" customHeight="1">
      <c r="K992" s="57"/>
      <c r="R992" s="3"/>
    </row>
    <row r="993" ht="14.25" customHeight="1">
      <c r="K993" s="57"/>
      <c r="R993" s="3"/>
    </row>
    <row r="994" ht="14.25" customHeight="1">
      <c r="K994" s="57"/>
      <c r="R994" s="3"/>
    </row>
    <row r="995" ht="14.25" customHeight="1">
      <c r="K995" s="57"/>
      <c r="R995" s="3"/>
    </row>
    <row r="996" ht="14.25" customHeight="1">
      <c r="K996" s="57"/>
      <c r="R996" s="3"/>
    </row>
    <row r="997" ht="14.25" customHeight="1">
      <c r="K997" s="57"/>
      <c r="R997" s="3"/>
    </row>
    <row r="998" ht="14.25" customHeight="1">
      <c r="K998" s="57"/>
      <c r="R998" s="3"/>
    </row>
    <row r="999" ht="14.25" customHeight="1">
      <c r="K999" s="57"/>
      <c r="R999" s="3"/>
    </row>
    <row r="1000" ht="14.25" customHeight="1">
      <c r="K1000" s="57"/>
      <c r="R1000" s="3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3.57"/>
    <col customWidth="1" min="4" max="4" width="8.86"/>
    <col customWidth="1" min="5" max="5" width="8.0"/>
    <col customWidth="1" min="6" max="7" width="12.14"/>
    <col customWidth="1" min="8" max="8" width="13.57"/>
    <col customWidth="1" hidden="1" min="9" max="9" width="12.14"/>
    <col customWidth="1" min="10" max="15" width="12.14"/>
    <col customWidth="1" min="16" max="16" width="16.86"/>
    <col customWidth="1" min="17" max="17" width="14.0"/>
    <col customWidth="1" hidden="1" min="18" max="18" width="12.14"/>
    <col customWidth="1" min="19" max="24" width="12.14"/>
    <col customWidth="1" min="25" max="25" width="8.71"/>
    <col customWidth="1" min="26" max="26" width="11.29"/>
    <col customWidth="1" min="27" max="27" width="10.71"/>
    <col customWidth="1" min="28" max="28" width="8.71"/>
    <col customWidth="1" min="29" max="29" width="9.71"/>
    <col customWidth="1" min="30" max="30" width="13.86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33</v>
      </c>
      <c r="D3" s="8"/>
      <c r="E3" s="9" t="s">
        <v>4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MIN(H7:H13)</f>
        <v>-0.4652777778</v>
      </c>
      <c r="U4" s="4" t="str">
        <f>(HOUR(T4)*3600)+(MINUTE(T4)*60)+(SECOND(T4))</f>
        <v>#NUM!</v>
      </c>
      <c r="V4" s="4" t="str">
        <f>U4*1.5</f>
        <v>#NUM!</v>
      </c>
      <c r="W4" s="20">
        <f>AVERAGE(H7:H13)</f>
        <v>-0.4409722222</v>
      </c>
      <c r="X4" s="4" t="str">
        <f>(HOUR(W4)*3600)+(MINUTE(W4)*60)+(SECOND(W4))</f>
        <v>#NUM!</v>
      </c>
      <c r="Z4" s="19">
        <f>MIN(Z7:Z13)</f>
        <v>-0.4652777778</v>
      </c>
      <c r="AA4" s="2" t="str">
        <f>(HOUR(Z4)*3600)+(MINUTE(Z4)*60)+(SECOND(Z4))</f>
        <v>#NUM!</v>
      </c>
      <c r="AB4" s="4" t="str">
        <f>AA4*1.5</f>
        <v>#NUM!</v>
      </c>
      <c r="AC4" s="20">
        <f>AVERAGE(O7:O13)</f>
        <v>-0.4409722222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>
        <v>62.0</v>
      </c>
      <c r="C7" s="39" t="s">
        <v>130</v>
      </c>
      <c r="D7" s="39" t="s">
        <v>82</v>
      </c>
      <c r="E7" s="46" t="s">
        <v>29</v>
      </c>
      <c r="F7" s="29">
        <v>0.38333333333333336</v>
      </c>
      <c r="H7" s="18">
        <f t="shared" ref="H7:H13" si="1">G7-F7</f>
        <v>-0.3833333333</v>
      </c>
      <c r="I7" s="26" t="str">
        <f t="shared" ref="I7:I12" si="2">$F$3/(U7/3600)</f>
        <v>#NUM!</v>
      </c>
      <c r="J7" s="26" t="str">
        <f t="shared" ref="J7:J13" si="3">X7</f>
        <v>#NUM!</v>
      </c>
      <c r="K7" s="48" t="s">
        <v>78</v>
      </c>
      <c r="L7" s="18"/>
      <c r="M7" s="18"/>
      <c r="N7" s="18">
        <f t="shared" ref="N7:N13" si="4">M7-L7</f>
        <v>0</v>
      </c>
      <c r="O7" s="18">
        <f t="shared" ref="O7:O13" si="5">N7+H7</f>
        <v>-0.3833333333</v>
      </c>
      <c r="P7" s="26" t="str">
        <f t="shared" ref="P7:P13" si="6">($F$3*2)/(AA7/3600)</f>
        <v>#NUM!</v>
      </c>
      <c r="Q7" s="27" t="str">
        <f t="shared" ref="Q7:Q13" si="7">AD7</f>
        <v>#NUM!</v>
      </c>
      <c r="R7" s="18"/>
      <c r="T7" s="28">
        <f t="shared" ref="T7:T13" si="8">H7</f>
        <v>-0.3833333333</v>
      </c>
      <c r="U7" s="4" t="str">
        <f t="shared" ref="U7:U13" si="9">(HOUR(T7)*3600)+(MINUTE(T7)*60)+(SECOND(T7))</f>
        <v>#NUM!</v>
      </c>
      <c r="X7" s="4" t="str">
        <f t="shared" ref="X7:X13" si="10">100*$X$4/U7</f>
        <v>#NUM!</v>
      </c>
      <c r="Z7" s="28">
        <f t="shared" ref="Z7:Z13" si="11">O7</f>
        <v>-0.3833333333</v>
      </c>
      <c r="AA7" s="2" t="str">
        <f t="shared" ref="AA7:AA13" si="12">(HOUR(Z7)*3600)+(MINUTE(Z7)*60)+(SECOND(Z7))</f>
        <v>#NUM!</v>
      </c>
      <c r="AD7" s="4" t="str">
        <f t="shared" ref="AD7:AD13" si="13">100*$AD$4/AA7</f>
        <v>#NUM!</v>
      </c>
    </row>
    <row r="8" ht="14.25" customHeight="1">
      <c r="A8" s="14"/>
      <c r="B8" s="14">
        <v>63.0</v>
      </c>
      <c r="C8" s="39" t="s">
        <v>113</v>
      </c>
      <c r="D8" s="40" t="s">
        <v>28</v>
      </c>
      <c r="E8" s="41" t="s">
        <v>29</v>
      </c>
      <c r="F8" s="29">
        <v>0.3840277777777778</v>
      </c>
      <c r="H8" s="18">
        <f t="shared" si="1"/>
        <v>-0.3840277778</v>
      </c>
      <c r="I8" s="26" t="str">
        <f t="shared" si="2"/>
        <v>#NUM!</v>
      </c>
      <c r="J8" s="26" t="str">
        <f t="shared" si="3"/>
        <v>#NUM!</v>
      </c>
      <c r="K8" s="48" t="s">
        <v>131</v>
      </c>
      <c r="L8" s="18"/>
      <c r="M8" s="18"/>
      <c r="N8" s="18">
        <f t="shared" si="4"/>
        <v>0</v>
      </c>
      <c r="O8" s="18">
        <f t="shared" si="5"/>
        <v>-0.3840277778</v>
      </c>
      <c r="P8" s="26" t="str">
        <f t="shared" si="6"/>
        <v>#NUM!</v>
      </c>
      <c r="Q8" s="27" t="str">
        <f t="shared" si="7"/>
        <v>#NUM!</v>
      </c>
      <c r="R8" s="18"/>
      <c r="T8" s="28">
        <f t="shared" si="8"/>
        <v>-0.3840277778</v>
      </c>
      <c r="U8" s="4" t="str">
        <f t="shared" si="9"/>
        <v>#NUM!</v>
      </c>
      <c r="X8" s="4" t="str">
        <f t="shared" si="10"/>
        <v>#NUM!</v>
      </c>
      <c r="Z8" s="28">
        <f t="shared" si="11"/>
        <v>-0.3840277778</v>
      </c>
      <c r="AA8" s="2" t="str">
        <f t="shared" si="12"/>
        <v>#NUM!</v>
      </c>
      <c r="AD8" s="4" t="str">
        <f t="shared" si="13"/>
        <v>#NUM!</v>
      </c>
    </row>
    <row r="9" ht="14.25" customHeight="1">
      <c r="A9" s="14"/>
      <c r="B9" s="14">
        <v>64.0</v>
      </c>
      <c r="C9" s="34" t="s">
        <v>132</v>
      </c>
      <c r="D9" s="34" t="s">
        <v>65</v>
      </c>
      <c r="E9" s="47" t="s">
        <v>29</v>
      </c>
      <c r="F9" s="18">
        <v>0.4625</v>
      </c>
      <c r="H9" s="18">
        <f t="shared" si="1"/>
        <v>-0.4625</v>
      </c>
      <c r="I9" s="26" t="str">
        <f t="shared" si="2"/>
        <v>#NUM!</v>
      </c>
      <c r="J9" s="26" t="str">
        <f t="shared" si="3"/>
        <v>#NUM!</v>
      </c>
      <c r="K9" s="61"/>
      <c r="L9" s="18"/>
      <c r="M9" s="18"/>
      <c r="N9" s="18">
        <f t="shared" si="4"/>
        <v>0</v>
      </c>
      <c r="O9" s="18">
        <f t="shared" si="5"/>
        <v>-0.4625</v>
      </c>
      <c r="P9" s="26" t="str">
        <f t="shared" si="6"/>
        <v>#NUM!</v>
      </c>
      <c r="Q9" s="27" t="str">
        <f t="shared" si="7"/>
        <v>#NUM!</v>
      </c>
      <c r="R9" s="18"/>
      <c r="T9" s="28">
        <f t="shared" si="8"/>
        <v>-0.4625</v>
      </c>
      <c r="U9" s="4" t="str">
        <f t="shared" si="9"/>
        <v>#NUM!</v>
      </c>
      <c r="X9" s="4" t="str">
        <f t="shared" si="10"/>
        <v>#NUM!</v>
      </c>
      <c r="Z9" s="28">
        <f t="shared" si="11"/>
        <v>-0.4625</v>
      </c>
      <c r="AA9" s="2" t="str">
        <f t="shared" si="12"/>
        <v>#NUM!</v>
      </c>
      <c r="AD9" s="4" t="str">
        <f t="shared" si="13"/>
        <v>#NUM!</v>
      </c>
    </row>
    <row r="10" ht="14.25" customHeight="1">
      <c r="A10" s="14"/>
      <c r="B10" s="14">
        <v>65.0</v>
      </c>
      <c r="C10" s="30" t="s">
        <v>63</v>
      </c>
      <c r="D10" s="30" t="s">
        <v>40</v>
      </c>
      <c r="E10" s="35" t="s">
        <v>29</v>
      </c>
      <c r="F10" s="18">
        <v>0.46319444444444446</v>
      </c>
      <c r="H10" s="18">
        <f t="shared" si="1"/>
        <v>-0.4631944444</v>
      </c>
      <c r="I10" s="26" t="str">
        <f t="shared" si="2"/>
        <v>#NUM!</v>
      </c>
      <c r="J10" s="26" t="str">
        <f t="shared" si="3"/>
        <v>#NUM!</v>
      </c>
      <c r="K10" s="61"/>
      <c r="L10" s="18"/>
      <c r="M10" s="18"/>
      <c r="N10" s="18">
        <f t="shared" si="4"/>
        <v>0</v>
      </c>
      <c r="O10" s="18">
        <f t="shared" si="5"/>
        <v>-0.4631944444</v>
      </c>
      <c r="P10" s="26" t="str">
        <f t="shared" si="6"/>
        <v>#NUM!</v>
      </c>
      <c r="Q10" s="27" t="str">
        <f t="shared" si="7"/>
        <v>#NUM!</v>
      </c>
      <c r="R10" s="18"/>
      <c r="T10" s="28">
        <f t="shared" si="8"/>
        <v>-0.4631944444</v>
      </c>
      <c r="U10" s="4" t="str">
        <f t="shared" si="9"/>
        <v>#NUM!</v>
      </c>
      <c r="X10" s="4" t="str">
        <f t="shared" si="10"/>
        <v>#NUM!</v>
      </c>
      <c r="Z10" s="28">
        <f t="shared" si="11"/>
        <v>-0.4631944444</v>
      </c>
      <c r="AA10" s="2" t="str">
        <f t="shared" si="12"/>
        <v>#NUM!</v>
      </c>
      <c r="AD10" s="4" t="str">
        <f t="shared" si="13"/>
        <v>#NUM!</v>
      </c>
    </row>
    <row r="11" ht="14.25" customHeight="1">
      <c r="A11" s="14"/>
      <c r="B11" s="14">
        <v>66.0</v>
      </c>
      <c r="C11" s="30" t="s">
        <v>133</v>
      </c>
      <c r="D11" s="16" t="s">
        <v>82</v>
      </c>
      <c r="E11" s="17" t="s">
        <v>29</v>
      </c>
      <c r="F11" s="18">
        <v>0.4638888888888889</v>
      </c>
      <c r="H11" s="18">
        <f t="shared" si="1"/>
        <v>-0.4638888889</v>
      </c>
      <c r="I11" s="26" t="str">
        <f t="shared" si="2"/>
        <v>#NUM!</v>
      </c>
      <c r="J11" s="26" t="str">
        <f t="shared" si="3"/>
        <v>#NUM!</v>
      </c>
      <c r="K11" s="18"/>
      <c r="L11" s="18"/>
      <c r="M11" s="18"/>
      <c r="N11" s="18">
        <f t="shared" si="4"/>
        <v>0</v>
      </c>
      <c r="O11" s="18">
        <f t="shared" si="5"/>
        <v>-0.4638888889</v>
      </c>
      <c r="P11" s="26" t="str">
        <f t="shared" si="6"/>
        <v>#NUM!</v>
      </c>
      <c r="Q11" s="27" t="str">
        <f t="shared" si="7"/>
        <v>#NUM!</v>
      </c>
      <c r="R11" s="18"/>
      <c r="T11" s="28">
        <f t="shared" si="8"/>
        <v>-0.4638888889</v>
      </c>
      <c r="U11" s="4" t="str">
        <f t="shared" si="9"/>
        <v>#NUM!</v>
      </c>
      <c r="X11" s="4" t="str">
        <f t="shared" si="10"/>
        <v>#NUM!</v>
      </c>
      <c r="Z11" s="28">
        <f t="shared" si="11"/>
        <v>-0.4638888889</v>
      </c>
      <c r="AA11" s="2" t="str">
        <f t="shared" si="12"/>
        <v>#NUM!</v>
      </c>
      <c r="AD11" s="4" t="str">
        <f t="shared" si="13"/>
        <v>#NUM!</v>
      </c>
    </row>
    <row r="12" ht="14.25" customHeight="1">
      <c r="A12" s="14"/>
      <c r="B12" s="14">
        <v>67.0</v>
      </c>
      <c r="C12" s="30" t="s">
        <v>57</v>
      </c>
      <c r="D12" s="30" t="s">
        <v>58</v>
      </c>
      <c r="E12" s="35" t="s">
        <v>37</v>
      </c>
      <c r="F12" s="18">
        <v>0.46458333333333335</v>
      </c>
      <c r="H12" s="18">
        <f t="shared" si="1"/>
        <v>-0.4645833333</v>
      </c>
      <c r="I12" s="26" t="str">
        <f t="shared" si="2"/>
        <v>#NUM!</v>
      </c>
      <c r="J12" s="26" t="str">
        <f t="shared" si="3"/>
        <v>#NUM!</v>
      </c>
      <c r="K12" s="18" t="s">
        <v>134</v>
      </c>
      <c r="L12" s="18"/>
      <c r="M12" s="18"/>
      <c r="N12" s="18">
        <f t="shared" si="4"/>
        <v>0</v>
      </c>
      <c r="O12" s="18">
        <f t="shared" si="5"/>
        <v>-0.4645833333</v>
      </c>
      <c r="P12" s="26" t="str">
        <f t="shared" si="6"/>
        <v>#NUM!</v>
      </c>
      <c r="Q12" s="27" t="str">
        <f t="shared" si="7"/>
        <v>#NUM!</v>
      </c>
      <c r="R12" s="18"/>
      <c r="T12" s="28">
        <f t="shared" si="8"/>
        <v>-0.4645833333</v>
      </c>
      <c r="U12" s="4" t="str">
        <f t="shared" si="9"/>
        <v>#NUM!</v>
      </c>
      <c r="X12" s="4" t="str">
        <f t="shared" si="10"/>
        <v>#NUM!</v>
      </c>
      <c r="Z12" s="28">
        <f t="shared" si="11"/>
        <v>-0.4645833333</v>
      </c>
      <c r="AA12" s="2" t="str">
        <f t="shared" si="12"/>
        <v>#NUM!</v>
      </c>
      <c r="AD12" s="4" t="str">
        <f t="shared" si="13"/>
        <v>#NUM!</v>
      </c>
    </row>
    <row r="13" ht="14.25" customHeight="1">
      <c r="A13" s="14"/>
      <c r="B13" s="14">
        <v>68.0</v>
      </c>
      <c r="C13" s="34" t="s">
        <v>91</v>
      </c>
      <c r="D13" s="34" t="s">
        <v>40</v>
      </c>
      <c r="E13" s="47" t="s">
        <v>29</v>
      </c>
      <c r="F13" s="18">
        <v>0.4652777777777778</v>
      </c>
      <c r="H13" s="18">
        <f t="shared" si="1"/>
        <v>-0.4652777778</v>
      </c>
      <c r="I13" s="26"/>
      <c r="J13" s="26" t="str">
        <f t="shared" si="3"/>
        <v>#NUM!</v>
      </c>
      <c r="K13" s="62" t="s">
        <v>135</v>
      </c>
      <c r="L13" s="18"/>
      <c r="M13" s="18"/>
      <c r="N13" s="18">
        <f t="shared" si="4"/>
        <v>0</v>
      </c>
      <c r="O13" s="18">
        <f t="shared" si="5"/>
        <v>-0.4652777778</v>
      </c>
      <c r="P13" s="26" t="str">
        <f t="shared" si="6"/>
        <v>#NUM!</v>
      </c>
      <c r="Q13" s="27" t="str">
        <f t="shared" si="7"/>
        <v>#NUM!</v>
      </c>
      <c r="R13" s="18"/>
      <c r="T13" s="28">
        <f t="shared" si="8"/>
        <v>-0.4652777778</v>
      </c>
      <c r="U13" s="4" t="str">
        <f t="shared" si="9"/>
        <v>#NUM!</v>
      </c>
      <c r="X13" s="4" t="str">
        <f t="shared" si="10"/>
        <v>#NUM!</v>
      </c>
      <c r="Z13" s="28">
        <f t="shared" si="11"/>
        <v>-0.4652777778</v>
      </c>
      <c r="AA13" s="2" t="str">
        <f t="shared" si="12"/>
        <v>#NUM!</v>
      </c>
      <c r="AD13" s="4" t="str">
        <f t="shared" si="13"/>
        <v>#NUM!</v>
      </c>
    </row>
    <row r="14" ht="14.25" customHeight="1">
      <c r="H14" s="18"/>
      <c r="I14" s="26"/>
      <c r="J14" s="26"/>
      <c r="K14" s="26"/>
      <c r="L14" s="18"/>
      <c r="M14" s="18"/>
      <c r="N14" s="18"/>
      <c r="O14" s="18"/>
      <c r="P14" s="26"/>
      <c r="Q14" s="27"/>
      <c r="R14" s="18"/>
      <c r="T14" s="28"/>
      <c r="Z14" s="28"/>
      <c r="AA14" s="2"/>
    </row>
    <row r="15" ht="14.25" customHeight="1">
      <c r="H15" s="3"/>
      <c r="R15" s="3"/>
      <c r="AA15" s="2"/>
    </row>
    <row r="16" ht="14.25" customHeight="1">
      <c r="H16" s="3"/>
      <c r="R16" s="3"/>
    </row>
    <row r="17" ht="14.25" customHeight="1">
      <c r="F17" s="3"/>
      <c r="G17" s="3"/>
      <c r="H17" s="3"/>
      <c r="R17" s="3"/>
    </row>
    <row r="18" ht="14.25" customHeight="1">
      <c r="F18" s="3"/>
      <c r="G18" s="3"/>
      <c r="H18" s="3"/>
      <c r="R18" s="3"/>
    </row>
    <row r="19" ht="14.25" customHeight="1">
      <c r="F19" s="3"/>
      <c r="G19" s="3"/>
      <c r="H19" s="3"/>
      <c r="R19" s="3"/>
    </row>
    <row r="20" ht="14.25" customHeight="1">
      <c r="F20" s="3"/>
      <c r="G20" s="3"/>
      <c r="H20" s="3"/>
      <c r="R20" s="3"/>
    </row>
    <row r="21" ht="14.25" customHeight="1">
      <c r="F21" s="3"/>
      <c r="G21" s="3"/>
      <c r="H21" s="3"/>
      <c r="R21" s="3"/>
    </row>
    <row r="22" ht="14.25" customHeight="1">
      <c r="F22" s="3"/>
      <c r="G22" s="3"/>
      <c r="H22" s="3"/>
      <c r="R22" s="3"/>
      <c r="T22" s="31"/>
      <c r="U22" s="4" t="s">
        <v>30</v>
      </c>
    </row>
    <row r="23" ht="14.25" customHeight="1">
      <c r="F23" s="3"/>
      <c r="G23" s="3"/>
      <c r="H23" s="3"/>
      <c r="R23" s="3"/>
    </row>
    <row r="24" ht="14.25" customHeight="1">
      <c r="F24" s="3"/>
      <c r="G24" s="3"/>
      <c r="H24" s="3"/>
      <c r="R24" s="3"/>
      <c r="T24" s="32"/>
      <c r="U24" s="4" t="s">
        <v>31</v>
      </c>
    </row>
    <row r="25" ht="14.25" customHeight="1">
      <c r="R25" s="3"/>
    </row>
    <row r="26" ht="14.25" customHeight="1">
      <c r="R26" s="3"/>
      <c r="T26" s="33"/>
      <c r="U26" s="4" t="s">
        <v>32</v>
      </c>
    </row>
    <row r="27" ht="14.25" customHeight="1">
      <c r="R27" s="3"/>
    </row>
    <row r="28" ht="14.25" customHeight="1">
      <c r="R28" s="3"/>
    </row>
    <row r="29" ht="14.25" customHeight="1">
      <c r="R29" s="3"/>
    </row>
    <row r="30" ht="14.25" customHeight="1">
      <c r="R30" s="3"/>
    </row>
    <row r="31" ht="14.25" customHeight="1">
      <c r="R31" s="3"/>
    </row>
    <row r="32" ht="14.25" customHeight="1">
      <c r="R32" s="3"/>
    </row>
    <row r="33" ht="14.25" customHeight="1">
      <c r="R33" s="3"/>
    </row>
    <row r="34" ht="14.25" customHeight="1">
      <c r="R34" s="3"/>
    </row>
    <row r="35" ht="14.25" customHeight="1">
      <c r="R35" s="3"/>
    </row>
    <row r="36" ht="14.25" customHeight="1">
      <c r="R36" s="3"/>
    </row>
    <row r="37" ht="14.25" customHeight="1">
      <c r="R37" s="3"/>
    </row>
    <row r="38" ht="14.25" customHeight="1">
      <c r="R38" s="3"/>
    </row>
    <row r="39" ht="14.25" customHeight="1">
      <c r="R39" s="3"/>
    </row>
    <row r="40" ht="14.25" customHeight="1">
      <c r="R40" s="3"/>
    </row>
    <row r="41" ht="14.25" customHeight="1">
      <c r="R41" s="3"/>
    </row>
    <row r="42" ht="14.25" customHeight="1">
      <c r="R42" s="3"/>
    </row>
    <row r="43" ht="14.25" customHeight="1">
      <c r="R43" s="3"/>
    </row>
    <row r="44" ht="14.25" customHeight="1">
      <c r="R44" s="3"/>
    </row>
    <row r="45" ht="14.25" customHeight="1">
      <c r="R45" s="3"/>
    </row>
    <row r="46" ht="14.25" customHeight="1">
      <c r="R46" s="3"/>
    </row>
    <row r="47" ht="14.25" customHeight="1">
      <c r="R47" s="3"/>
    </row>
    <row r="48" ht="14.25" customHeight="1">
      <c r="R48" s="3"/>
    </row>
    <row r="49" ht="14.25" customHeight="1">
      <c r="R49" s="3"/>
    </row>
    <row r="50" ht="14.25" customHeight="1">
      <c r="R50" s="3"/>
    </row>
    <row r="51" ht="14.25" customHeight="1">
      <c r="R51" s="3"/>
    </row>
    <row r="52" ht="14.25" customHeight="1">
      <c r="R52" s="3"/>
    </row>
    <row r="53" ht="14.25" customHeight="1">
      <c r="R53" s="3"/>
    </row>
    <row r="54" ht="14.25" customHeight="1">
      <c r="R54" s="3"/>
    </row>
    <row r="55" ht="14.25" customHeight="1">
      <c r="R55" s="3"/>
    </row>
    <row r="56" ht="14.25" customHeight="1">
      <c r="R56" s="3"/>
    </row>
    <row r="57" ht="14.25" customHeight="1">
      <c r="R57" s="3"/>
    </row>
    <row r="58" ht="14.25" customHeight="1">
      <c r="R58" s="3"/>
    </row>
    <row r="59" ht="14.25" customHeight="1">
      <c r="R59" s="3"/>
    </row>
    <row r="60" ht="14.25" customHeight="1">
      <c r="R60" s="3"/>
    </row>
    <row r="61" ht="14.25" customHeight="1">
      <c r="R61" s="3"/>
    </row>
    <row r="62" ht="14.25" customHeight="1">
      <c r="R62" s="3"/>
    </row>
    <row r="63" ht="14.25" customHeight="1">
      <c r="R63" s="3"/>
    </row>
    <row r="64" ht="14.25" customHeight="1">
      <c r="R64" s="3"/>
    </row>
    <row r="65" ht="14.25" customHeight="1">
      <c r="R65" s="3"/>
    </row>
    <row r="66" ht="14.25" customHeight="1">
      <c r="R66" s="3"/>
    </row>
    <row r="67" ht="14.25" customHeight="1">
      <c r="R67" s="3"/>
    </row>
    <row r="68" ht="14.25" customHeight="1">
      <c r="R68" s="3"/>
    </row>
    <row r="69" ht="14.25" customHeight="1">
      <c r="R69" s="3"/>
    </row>
    <row r="70" ht="14.25" customHeight="1">
      <c r="R70" s="3"/>
    </row>
    <row r="71" ht="14.25" customHeight="1">
      <c r="R71" s="3"/>
    </row>
    <row r="72" ht="14.25" customHeight="1">
      <c r="R72" s="3"/>
    </row>
    <row r="73" ht="14.25" customHeight="1">
      <c r="R73" s="3"/>
    </row>
    <row r="74" ht="14.25" customHeight="1">
      <c r="R74" s="3"/>
    </row>
    <row r="75" ht="14.25" customHeight="1">
      <c r="R75" s="3"/>
    </row>
    <row r="76" ht="14.25" customHeight="1">
      <c r="R76" s="3"/>
    </row>
    <row r="77" ht="14.25" customHeight="1">
      <c r="R77" s="3"/>
    </row>
    <row r="78" ht="14.25" customHeight="1">
      <c r="R78" s="3"/>
    </row>
    <row r="79" ht="14.25" customHeight="1">
      <c r="R79" s="3"/>
    </row>
    <row r="80" ht="14.25" customHeight="1">
      <c r="R80" s="3"/>
    </row>
    <row r="81" ht="14.25" customHeight="1">
      <c r="R81" s="3"/>
    </row>
    <row r="82" ht="14.25" customHeight="1">
      <c r="R82" s="3"/>
    </row>
    <row r="83" ht="14.25" customHeight="1">
      <c r="R83" s="3"/>
    </row>
    <row r="84" ht="14.25" customHeight="1">
      <c r="R84" s="3"/>
    </row>
    <row r="85" ht="14.25" customHeight="1">
      <c r="R85" s="3"/>
    </row>
    <row r="86" ht="14.25" customHeight="1">
      <c r="R86" s="3"/>
    </row>
    <row r="87" ht="14.25" customHeight="1">
      <c r="R87" s="3"/>
    </row>
    <row r="88" ht="14.25" customHeight="1">
      <c r="R88" s="3"/>
    </row>
    <row r="89" ht="14.25" customHeight="1">
      <c r="R89" s="3"/>
    </row>
    <row r="90" ht="14.25" customHeight="1">
      <c r="R90" s="3"/>
    </row>
    <row r="91" ht="14.25" customHeight="1">
      <c r="R91" s="3"/>
    </row>
    <row r="92" ht="14.25" customHeight="1">
      <c r="R92" s="3"/>
    </row>
    <row r="93" ht="14.25" customHeight="1">
      <c r="R93" s="3"/>
    </row>
    <row r="94" ht="14.25" customHeight="1">
      <c r="R94" s="3"/>
    </row>
    <row r="95" ht="14.25" customHeight="1">
      <c r="R95" s="3"/>
    </row>
    <row r="96" ht="14.25" customHeight="1">
      <c r="R96" s="3"/>
    </row>
    <row r="97" ht="14.25" customHeight="1">
      <c r="R97" s="3"/>
    </row>
    <row r="98" ht="14.25" customHeight="1">
      <c r="R98" s="3"/>
    </row>
    <row r="99" ht="14.25" customHeight="1">
      <c r="R99" s="3"/>
    </row>
    <row r="100" ht="14.25" customHeight="1">
      <c r="R100" s="3"/>
    </row>
    <row r="101" ht="14.25" customHeight="1">
      <c r="R101" s="3"/>
    </row>
    <row r="102" ht="14.25" customHeight="1">
      <c r="R102" s="3"/>
    </row>
    <row r="103" ht="14.25" customHeight="1">
      <c r="R103" s="3"/>
    </row>
    <row r="104" ht="14.25" customHeight="1">
      <c r="R104" s="3"/>
    </row>
    <row r="105" ht="14.25" customHeight="1">
      <c r="R105" s="3"/>
    </row>
    <row r="106" ht="14.25" customHeight="1">
      <c r="R106" s="3"/>
    </row>
    <row r="107" ht="14.25" customHeight="1">
      <c r="R107" s="3"/>
    </row>
    <row r="108" ht="14.25" customHeight="1">
      <c r="R108" s="3"/>
    </row>
    <row r="109" ht="14.25" customHeight="1">
      <c r="R109" s="3"/>
    </row>
    <row r="110" ht="14.25" customHeight="1">
      <c r="R110" s="3"/>
    </row>
    <row r="111" ht="14.25" customHeight="1">
      <c r="R111" s="3"/>
    </row>
    <row r="112" ht="14.25" customHeight="1">
      <c r="R112" s="3"/>
    </row>
    <row r="113" ht="14.25" customHeight="1">
      <c r="R113" s="3"/>
    </row>
    <row r="114" ht="14.25" customHeight="1">
      <c r="R114" s="3"/>
    </row>
    <row r="115" ht="14.25" customHeight="1">
      <c r="R115" s="3"/>
    </row>
    <row r="116" ht="14.25" customHeight="1">
      <c r="R116" s="3"/>
    </row>
    <row r="117" ht="14.25" customHeight="1">
      <c r="R117" s="3"/>
    </row>
    <row r="118" ht="14.25" customHeight="1">
      <c r="R118" s="3"/>
    </row>
    <row r="119" ht="14.25" customHeight="1">
      <c r="R119" s="3"/>
    </row>
    <row r="120" ht="14.25" customHeight="1">
      <c r="R120" s="3"/>
    </row>
    <row r="121" ht="14.25" customHeight="1">
      <c r="R121" s="3"/>
    </row>
    <row r="122" ht="14.25" customHeight="1">
      <c r="R122" s="3"/>
    </row>
    <row r="123" ht="14.25" customHeight="1">
      <c r="R123" s="3"/>
    </row>
    <row r="124" ht="14.25" customHeight="1">
      <c r="R124" s="3"/>
    </row>
    <row r="125" ht="14.25" customHeight="1">
      <c r="R125" s="3"/>
    </row>
    <row r="126" ht="14.25" customHeight="1">
      <c r="R126" s="3"/>
    </row>
    <row r="127" ht="14.25" customHeight="1">
      <c r="R127" s="3"/>
    </row>
    <row r="128" ht="14.25" customHeight="1">
      <c r="R128" s="3"/>
    </row>
    <row r="129" ht="14.25" customHeight="1">
      <c r="R129" s="3"/>
    </row>
    <row r="130" ht="14.25" customHeight="1">
      <c r="R130" s="3"/>
    </row>
    <row r="131" ht="14.25" customHeight="1">
      <c r="R131" s="3"/>
    </row>
    <row r="132" ht="14.25" customHeight="1">
      <c r="R132" s="3"/>
    </row>
    <row r="133" ht="14.25" customHeight="1">
      <c r="R133" s="3"/>
    </row>
    <row r="134" ht="14.25" customHeight="1">
      <c r="R134" s="3"/>
    </row>
    <row r="135" ht="14.25" customHeight="1">
      <c r="R135" s="3"/>
    </row>
    <row r="136" ht="14.25" customHeight="1">
      <c r="R136" s="3"/>
    </row>
    <row r="137" ht="14.25" customHeight="1">
      <c r="R137" s="3"/>
    </row>
    <row r="138" ht="14.25" customHeight="1">
      <c r="R138" s="3"/>
    </row>
    <row r="139" ht="14.25" customHeight="1">
      <c r="R139" s="3"/>
    </row>
    <row r="140" ht="14.25" customHeight="1">
      <c r="R140" s="3"/>
    </row>
    <row r="141" ht="14.25" customHeight="1">
      <c r="R141" s="3"/>
    </row>
    <row r="142" ht="14.25" customHeight="1">
      <c r="R142" s="3"/>
    </row>
    <row r="143" ht="14.25" customHeight="1">
      <c r="R143" s="3"/>
    </row>
    <row r="144" ht="14.25" customHeight="1">
      <c r="R144" s="3"/>
    </row>
    <row r="145" ht="14.25" customHeight="1">
      <c r="R145" s="3"/>
    </row>
    <row r="146" ht="14.25" customHeight="1">
      <c r="R146" s="3"/>
    </row>
    <row r="147" ht="14.25" customHeight="1">
      <c r="R147" s="3"/>
    </row>
    <row r="148" ht="14.25" customHeight="1">
      <c r="R148" s="3"/>
    </row>
    <row r="149" ht="14.25" customHeight="1">
      <c r="R149" s="3"/>
    </row>
    <row r="150" ht="14.25" customHeight="1">
      <c r="R150" s="3"/>
    </row>
    <row r="151" ht="14.25" customHeight="1">
      <c r="R151" s="3"/>
    </row>
    <row r="152" ht="14.25" customHeight="1">
      <c r="R152" s="3"/>
    </row>
    <row r="153" ht="14.25" customHeight="1">
      <c r="R153" s="3"/>
    </row>
    <row r="154" ht="14.25" customHeight="1">
      <c r="R154" s="3"/>
    </row>
    <row r="155" ht="14.25" customHeight="1">
      <c r="R155" s="3"/>
    </row>
    <row r="156" ht="14.25" customHeight="1">
      <c r="R156" s="3"/>
    </row>
    <row r="157" ht="14.25" customHeight="1">
      <c r="R157" s="3"/>
    </row>
    <row r="158" ht="14.25" customHeight="1">
      <c r="R158" s="3"/>
    </row>
    <row r="159" ht="14.25" customHeight="1">
      <c r="R159" s="3"/>
    </row>
    <row r="160" ht="14.25" customHeight="1">
      <c r="R160" s="3"/>
    </row>
    <row r="161" ht="14.25" customHeight="1">
      <c r="R161" s="3"/>
    </row>
    <row r="162" ht="14.25" customHeight="1">
      <c r="R162" s="3"/>
    </row>
    <row r="163" ht="14.25" customHeight="1">
      <c r="R163" s="3"/>
    </row>
    <row r="164" ht="14.25" customHeight="1">
      <c r="R164" s="3"/>
    </row>
    <row r="165" ht="14.25" customHeight="1">
      <c r="R165" s="3"/>
    </row>
    <row r="166" ht="14.25" customHeight="1">
      <c r="R166" s="3"/>
    </row>
    <row r="167" ht="14.25" customHeight="1">
      <c r="R167" s="3"/>
    </row>
    <row r="168" ht="14.25" customHeight="1">
      <c r="R168" s="3"/>
    </row>
    <row r="169" ht="14.25" customHeight="1">
      <c r="R169" s="3"/>
    </row>
    <row r="170" ht="14.25" customHeight="1">
      <c r="R170" s="3"/>
    </row>
    <row r="171" ht="14.25" customHeight="1">
      <c r="R171" s="3"/>
    </row>
    <row r="172" ht="14.25" customHeight="1">
      <c r="R172" s="3"/>
    </row>
    <row r="173" ht="14.25" customHeight="1">
      <c r="R173" s="3"/>
    </row>
    <row r="174" ht="14.25" customHeight="1">
      <c r="R174" s="3"/>
    </row>
    <row r="175" ht="14.25" customHeight="1">
      <c r="R175" s="3"/>
    </row>
    <row r="176" ht="14.25" customHeight="1">
      <c r="R176" s="3"/>
    </row>
    <row r="177" ht="14.25" customHeight="1">
      <c r="R177" s="3"/>
    </row>
    <row r="178" ht="14.25" customHeight="1">
      <c r="R178" s="3"/>
    </row>
    <row r="179" ht="14.25" customHeight="1">
      <c r="R179" s="3"/>
    </row>
    <row r="180" ht="14.25" customHeight="1">
      <c r="R180" s="3"/>
    </row>
    <row r="181" ht="14.25" customHeight="1">
      <c r="R181" s="3"/>
    </row>
    <row r="182" ht="14.25" customHeight="1">
      <c r="R182" s="3"/>
    </row>
    <row r="183" ht="14.25" customHeight="1">
      <c r="R183" s="3"/>
    </row>
    <row r="184" ht="14.25" customHeight="1">
      <c r="R184" s="3"/>
    </row>
    <row r="185" ht="14.25" customHeight="1">
      <c r="R185" s="3"/>
    </row>
    <row r="186" ht="14.25" customHeight="1">
      <c r="R186" s="3"/>
    </row>
    <row r="187" ht="14.25" customHeight="1">
      <c r="R187" s="3"/>
    </row>
    <row r="188" ht="14.25" customHeight="1">
      <c r="R188" s="3"/>
    </row>
    <row r="189" ht="14.25" customHeight="1">
      <c r="R189" s="3"/>
    </row>
    <row r="190" ht="14.25" customHeight="1">
      <c r="R190" s="3"/>
    </row>
    <row r="191" ht="14.25" customHeight="1">
      <c r="R191" s="3"/>
    </row>
    <row r="192" ht="14.25" customHeight="1">
      <c r="R192" s="3"/>
    </row>
    <row r="193" ht="14.25" customHeight="1">
      <c r="R193" s="3"/>
    </row>
    <row r="194" ht="14.25" customHeight="1">
      <c r="R194" s="3"/>
    </row>
    <row r="195" ht="14.25" customHeight="1">
      <c r="R195" s="3"/>
    </row>
    <row r="196" ht="14.25" customHeight="1">
      <c r="R196" s="3"/>
    </row>
    <row r="197" ht="14.25" customHeight="1">
      <c r="R197" s="3"/>
    </row>
    <row r="198" ht="14.25" customHeight="1">
      <c r="R198" s="3"/>
    </row>
    <row r="199" ht="14.25" customHeight="1">
      <c r="R199" s="3"/>
    </row>
    <row r="200" ht="14.25" customHeight="1">
      <c r="R200" s="3"/>
    </row>
    <row r="201" ht="14.25" customHeight="1">
      <c r="R201" s="3"/>
    </row>
    <row r="202" ht="14.25" customHeight="1">
      <c r="R202" s="3"/>
    </row>
    <row r="203" ht="14.25" customHeight="1">
      <c r="R203" s="3"/>
    </row>
    <row r="204" ht="14.25" customHeight="1">
      <c r="R204" s="3"/>
    </row>
    <row r="205" ht="14.25" customHeight="1">
      <c r="R205" s="3"/>
    </row>
    <row r="206" ht="14.25" customHeight="1">
      <c r="R206" s="3"/>
    </row>
    <row r="207" ht="14.25" customHeight="1">
      <c r="R207" s="3"/>
    </row>
    <row r="208" ht="14.25" customHeight="1">
      <c r="R208" s="3"/>
    </row>
    <row r="209" ht="14.25" customHeight="1">
      <c r="R209" s="3"/>
    </row>
    <row r="210" ht="14.25" customHeight="1">
      <c r="R210" s="3"/>
    </row>
    <row r="211" ht="14.25" customHeight="1">
      <c r="R211" s="3"/>
    </row>
    <row r="212" ht="14.25" customHeight="1">
      <c r="R212" s="3"/>
    </row>
    <row r="213" ht="14.25" customHeight="1">
      <c r="R213" s="3"/>
    </row>
    <row r="214" ht="14.25" customHeight="1">
      <c r="R214" s="3"/>
    </row>
    <row r="215" ht="14.25" customHeight="1">
      <c r="R215" s="3"/>
    </row>
    <row r="216" ht="14.25" customHeight="1">
      <c r="R216" s="3"/>
    </row>
    <row r="217" ht="14.25" customHeight="1">
      <c r="R217" s="3"/>
    </row>
    <row r="218" ht="14.25" customHeight="1">
      <c r="R218" s="3"/>
    </row>
    <row r="219" ht="14.25" customHeight="1">
      <c r="R219" s="3"/>
    </row>
    <row r="220" ht="14.25" customHeight="1">
      <c r="R220" s="3"/>
    </row>
    <row r="221" ht="14.25" customHeight="1">
      <c r="R221" s="3"/>
    </row>
    <row r="222" ht="14.25" customHeight="1">
      <c r="R222" s="3"/>
    </row>
    <row r="223" ht="14.25" customHeight="1">
      <c r="R223" s="3"/>
    </row>
    <row r="224" ht="14.25" customHeight="1">
      <c r="R224" s="3"/>
    </row>
    <row r="225" ht="14.25" customHeight="1">
      <c r="R225" s="3"/>
    </row>
    <row r="226" ht="14.25" customHeight="1">
      <c r="R226" s="3"/>
    </row>
    <row r="227" ht="14.25" customHeight="1">
      <c r="R227" s="3"/>
    </row>
    <row r="228" ht="14.25" customHeight="1">
      <c r="R228" s="3"/>
    </row>
    <row r="229" ht="14.25" customHeight="1">
      <c r="R229" s="3"/>
    </row>
    <row r="230" ht="14.25" customHeight="1">
      <c r="R230" s="3"/>
    </row>
    <row r="231" ht="14.25" customHeight="1">
      <c r="R231" s="3"/>
    </row>
    <row r="232" ht="14.25" customHeight="1">
      <c r="R232" s="3"/>
    </row>
    <row r="233" ht="14.25" customHeight="1">
      <c r="R233" s="3"/>
    </row>
    <row r="234" ht="14.25" customHeight="1">
      <c r="R234" s="3"/>
    </row>
    <row r="235" ht="14.25" customHeight="1">
      <c r="R235" s="3"/>
    </row>
    <row r="236" ht="14.25" customHeight="1">
      <c r="R236" s="3"/>
    </row>
    <row r="237" ht="14.25" customHeight="1">
      <c r="R237" s="3"/>
    </row>
    <row r="238" ht="14.25" customHeight="1">
      <c r="R238" s="3"/>
    </row>
    <row r="239" ht="14.25" customHeight="1">
      <c r="R239" s="3"/>
    </row>
    <row r="240" ht="14.25" customHeight="1">
      <c r="R240" s="3"/>
    </row>
    <row r="241" ht="14.25" customHeight="1">
      <c r="R241" s="3"/>
    </row>
    <row r="242" ht="14.25" customHeight="1">
      <c r="R242" s="3"/>
    </row>
    <row r="243" ht="14.25" customHeight="1">
      <c r="R243" s="3"/>
    </row>
    <row r="244" ht="14.25" customHeight="1">
      <c r="R244" s="3"/>
    </row>
    <row r="245" ht="14.25" customHeight="1">
      <c r="R245" s="3"/>
    </row>
    <row r="246" ht="14.25" customHeight="1">
      <c r="R246" s="3"/>
    </row>
    <row r="247" ht="14.25" customHeight="1">
      <c r="R247" s="3"/>
    </row>
    <row r="248" ht="14.25" customHeight="1">
      <c r="R248" s="3"/>
    </row>
    <row r="249" ht="14.25" customHeight="1">
      <c r="R249" s="3"/>
    </row>
    <row r="250" ht="14.25" customHeight="1">
      <c r="R250" s="3"/>
    </row>
    <row r="251" ht="14.25" customHeight="1">
      <c r="R251" s="3"/>
    </row>
    <row r="252" ht="14.25" customHeight="1">
      <c r="R252" s="3"/>
    </row>
    <row r="253" ht="14.25" customHeight="1">
      <c r="R253" s="3"/>
    </row>
    <row r="254" ht="14.25" customHeight="1">
      <c r="R254" s="3"/>
    </row>
    <row r="255" ht="14.25" customHeight="1">
      <c r="R255" s="3"/>
    </row>
    <row r="256" ht="14.25" customHeight="1">
      <c r="R256" s="3"/>
    </row>
    <row r="257" ht="14.25" customHeight="1">
      <c r="R257" s="3"/>
    </row>
    <row r="258" ht="14.25" customHeight="1">
      <c r="R258" s="3"/>
    </row>
    <row r="259" ht="14.25" customHeight="1">
      <c r="R259" s="3"/>
    </row>
    <row r="260" ht="14.25" customHeight="1">
      <c r="R260" s="3"/>
    </row>
    <row r="261" ht="14.25" customHeight="1">
      <c r="R261" s="3"/>
    </row>
    <row r="262" ht="14.25" customHeight="1">
      <c r="R262" s="3"/>
    </row>
    <row r="263" ht="14.25" customHeight="1">
      <c r="R263" s="3"/>
    </row>
    <row r="264" ht="14.25" customHeight="1">
      <c r="R264" s="3"/>
    </row>
    <row r="265" ht="14.25" customHeight="1">
      <c r="R265" s="3"/>
    </row>
    <row r="266" ht="14.25" customHeight="1">
      <c r="R266" s="3"/>
    </row>
    <row r="267" ht="14.25" customHeight="1">
      <c r="R267" s="3"/>
    </row>
    <row r="268" ht="14.25" customHeight="1">
      <c r="R268" s="3"/>
    </row>
    <row r="269" ht="14.25" customHeight="1">
      <c r="R269" s="3"/>
    </row>
    <row r="270" ht="14.25" customHeight="1">
      <c r="R270" s="3"/>
    </row>
    <row r="271" ht="14.25" customHeight="1">
      <c r="R271" s="3"/>
    </row>
    <row r="272" ht="14.25" customHeight="1">
      <c r="R272" s="3"/>
    </row>
    <row r="273" ht="14.25" customHeight="1">
      <c r="R273" s="3"/>
    </row>
    <row r="274" ht="14.25" customHeight="1">
      <c r="R274" s="3"/>
    </row>
    <row r="275" ht="14.25" customHeight="1">
      <c r="R275" s="3"/>
    </row>
    <row r="276" ht="14.25" customHeight="1">
      <c r="R276" s="3"/>
    </row>
    <row r="277" ht="14.25" customHeight="1">
      <c r="R277" s="3"/>
    </row>
    <row r="278" ht="14.25" customHeight="1">
      <c r="R278" s="3"/>
    </row>
    <row r="279" ht="14.25" customHeight="1">
      <c r="R279" s="3"/>
    </row>
    <row r="280" ht="14.25" customHeight="1">
      <c r="R280" s="3"/>
    </row>
    <row r="281" ht="14.25" customHeight="1">
      <c r="R281" s="3"/>
    </row>
    <row r="282" ht="14.25" customHeight="1">
      <c r="R282" s="3"/>
    </row>
    <row r="283" ht="14.25" customHeight="1">
      <c r="R283" s="3"/>
    </row>
    <row r="284" ht="14.25" customHeight="1">
      <c r="R284" s="3"/>
    </row>
    <row r="285" ht="14.25" customHeight="1">
      <c r="R285" s="3"/>
    </row>
    <row r="286" ht="14.25" customHeight="1">
      <c r="R286" s="3"/>
    </row>
    <row r="287" ht="14.25" customHeight="1">
      <c r="R287" s="3"/>
    </row>
    <row r="288" ht="14.25" customHeight="1">
      <c r="R288" s="3"/>
    </row>
    <row r="289" ht="14.25" customHeight="1">
      <c r="R289" s="3"/>
    </row>
    <row r="290" ht="14.25" customHeight="1">
      <c r="R290" s="3"/>
    </row>
    <row r="291" ht="14.25" customHeight="1">
      <c r="R291" s="3"/>
    </row>
    <row r="292" ht="14.25" customHeight="1">
      <c r="R292" s="3"/>
    </row>
    <row r="293" ht="14.25" customHeight="1">
      <c r="R293" s="3"/>
    </row>
    <row r="294" ht="14.25" customHeight="1">
      <c r="R294" s="3"/>
    </row>
    <row r="295" ht="14.25" customHeight="1">
      <c r="R295" s="3"/>
    </row>
    <row r="296" ht="14.25" customHeight="1">
      <c r="R296" s="3"/>
    </row>
    <row r="297" ht="14.25" customHeight="1">
      <c r="R297" s="3"/>
    </row>
    <row r="298" ht="14.25" customHeight="1">
      <c r="R298" s="3"/>
    </row>
    <row r="299" ht="14.25" customHeight="1">
      <c r="R299" s="3"/>
    </row>
    <row r="300" ht="14.25" customHeight="1">
      <c r="R300" s="3"/>
    </row>
    <row r="301" ht="14.25" customHeight="1">
      <c r="R301" s="3"/>
    </row>
    <row r="302" ht="14.25" customHeight="1">
      <c r="R302" s="3"/>
    </row>
    <row r="303" ht="14.25" customHeight="1">
      <c r="R303" s="3"/>
    </row>
    <row r="304" ht="14.25" customHeight="1">
      <c r="R304" s="3"/>
    </row>
    <row r="305" ht="14.25" customHeight="1">
      <c r="R305" s="3"/>
    </row>
    <row r="306" ht="14.25" customHeight="1">
      <c r="R306" s="3"/>
    </row>
    <row r="307" ht="14.25" customHeight="1">
      <c r="R307" s="3"/>
    </row>
    <row r="308" ht="14.25" customHeight="1">
      <c r="R308" s="3"/>
    </row>
    <row r="309" ht="14.25" customHeight="1">
      <c r="R309" s="3"/>
    </row>
    <row r="310" ht="14.25" customHeight="1">
      <c r="R310" s="3"/>
    </row>
    <row r="311" ht="14.25" customHeight="1">
      <c r="R311" s="3"/>
    </row>
    <row r="312" ht="14.25" customHeight="1">
      <c r="R312" s="3"/>
    </row>
    <row r="313" ht="14.25" customHeight="1">
      <c r="R313" s="3"/>
    </row>
    <row r="314" ht="14.25" customHeight="1">
      <c r="R314" s="3"/>
    </row>
    <row r="315" ht="14.25" customHeight="1">
      <c r="R315" s="3"/>
    </row>
    <row r="316" ht="14.25" customHeight="1">
      <c r="R316" s="3"/>
    </row>
    <row r="317" ht="14.25" customHeight="1">
      <c r="R317" s="3"/>
    </row>
    <row r="318" ht="14.25" customHeight="1">
      <c r="R318" s="3"/>
    </row>
    <row r="319" ht="14.25" customHeight="1">
      <c r="R319" s="3"/>
    </row>
    <row r="320" ht="14.25" customHeight="1">
      <c r="R320" s="3"/>
    </row>
    <row r="321" ht="14.25" customHeight="1">
      <c r="R321" s="3"/>
    </row>
    <row r="322" ht="14.25" customHeight="1">
      <c r="R322" s="3"/>
    </row>
    <row r="323" ht="14.25" customHeight="1">
      <c r="R323" s="3"/>
    </row>
    <row r="324" ht="14.25" customHeight="1">
      <c r="R324" s="3"/>
    </row>
    <row r="325" ht="14.25" customHeight="1">
      <c r="R325" s="3"/>
    </row>
    <row r="326" ht="14.25" customHeight="1">
      <c r="R326" s="3"/>
    </row>
    <row r="327" ht="14.25" customHeight="1">
      <c r="R327" s="3"/>
    </row>
    <row r="328" ht="14.25" customHeight="1">
      <c r="R328" s="3"/>
    </row>
    <row r="329" ht="14.25" customHeight="1">
      <c r="R329" s="3"/>
    </row>
    <row r="330" ht="14.25" customHeight="1">
      <c r="R330" s="3"/>
    </row>
    <row r="331" ht="14.25" customHeight="1">
      <c r="R331" s="3"/>
    </row>
    <row r="332" ht="14.25" customHeight="1">
      <c r="R332" s="3"/>
    </row>
    <row r="333" ht="14.25" customHeight="1">
      <c r="R333" s="3"/>
    </row>
    <row r="334" ht="14.25" customHeight="1">
      <c r="R334" s="3"/>
    </row>
    <row r="335" ht="14.25" customHeight="1">
      <c r="R335" s="3"/>
    </row>
    <row r="336" ht="14.25" customHeight="1">
      <c r="R336" s="3"/>
    </row>
    <row r="337" ht="14.25" customHeight="1">
      <c r="R337" s="3"/>
    </row>
    <row r="338" ht="14.25" customHeight="1">
      <c r="R338" s="3"/>
    </row>
    <row r="339" ht="14.25" customHeight="1">
      <c r="R339" s="3"/>
    </row>
    <row r="340" ht="14.25" customHeight="1">
      <c r="R340" s="3"/>
    </row>
    <row r="341" ht="14.25" customHeight="1">
      <c r="R341" s="3"/>
    </row>
    <row r="342" ht="14.25" customHeight="1">
      <c r="R342" s="3"/>
    </row>
    <row r="343" ht="14.25" customHeight="1">
      <c r="R343" s="3"/>
    </row>
    <row r="344" ht="14.25" customHeight="1">
      <c r="R344" s="3"/>
    </row>
    <row r="345" ht="14.25" customHeight="1">
      <c r="R345" s="3"/>
    </row>
    <row r="346" ht="14.25" customHeight="1">
      <c r="R346" s="3"/>
    </row>
    <row r="347" ht="14.25" customHeight="1">
      <c r="R347" s="3"/>
    </row>
    <row r="348" ht="14.25" customHeight="1">
      <c r="R348" s="3"/>
    </row>
    <row r="349" ht="14.25" customHeight="1">
      <c r="R349" s="3"/>
    </row>
    <row r="350" ht="14.25" customHeight="1">
      <c r="R350" s="3"/>
    </row>
    <row r="351" ht="14.25" customHeight="1">
      <c r="R351" s="3"/>
    </row>
    <row r="352" ht="14.25" customHeight="1">
      <c r="R352" s="3"/>
    </row>
    <row r="353" ht="14.25" customHeight="1">
      <c r="R353" s="3"/>
    </row>
    <row r="354" ht="14.25" customHeight="1">
      <c r="R354" s="3"/>
    </row>
    <row r="355" ht="14.25" customHeight="1">
      <c r="R355" s="3"/>
    </row>
    <row r="356" ht="14.25" customHeight="1">
      <c r="R356" s="3"/>
    </row>
    <row r="357" ht="14.25" customHeight="1">
      <c r="R357" s="3"/>
    </row>
    <row r="358" ht="14.25" customHeight="1">
      <c r="R358" s="3"/>
    </row>
    <row r="359" ht="14.25" customHeight="1">
      <c r="R359" s="3"/>
    </row>
    <row r="360" ht="14.25" customHeight="1">
      <c r="R360" s="3"/>
    </row>
    <row r="361" ht="14.25" customHeight="1">
      <c r="R361" s="3"/>
    </row>
    <row r="362" ht="14.25" customHeight="1">
      <c r="R362" s="3"/>
    </row>
    <row r="363" ht="14.25" customHeight="1">
      <c r="R363" s="3"/>
    </row>
    <row r="364" ht="14.25" customHeight="1">
      <c r="R364" s="3"/>
    </row>
    <row r="365" ht="14.25" customHeight="1">
      <c r="R365" s="3"/>
    </row>
    <row r="366" ht="14.25" customHeight="1">
      <c r="R366" s="3"/>
    </row>
    <row r="367" ht="14.25" customHeight="1">
      <c r="R367" s="3"/>
    </row>
    <row r="368" ht="14.25" customHeight="1">
      <c r="R368" s="3"/>
    </row>
    <row r="369" ht="14.25" customHeight="1">
      <c r="R369" s="3"/>
    </row>
    <row r="370" ht="14.25" customHeight="1">
      <c r="R370" s="3"/>
    </row>
    <row r="371" ht="14.25" customHeight="1">
      <c r="R371" s="3"/>
    </row>
    <row r="372" ht="14.25" customHeight="1">
      <c r="R372" s="3"/>
    </row>
    <row r="373" ht="14.25" customHeight="1">
      <c r="R373" s="3"/>
    </row>
    <row r="374" ht="14.25" customHeight="1">
      <c r="R374" s="3"/>
    </row>
    <row r="375" ht="14.25" customHeight="1">
      <c r="R375" s="3"/>
    </row>
    <row r="376" ht="14.25" customHeight="1">
      <c r="R376" s="3"/>
    </row>
    <row r="377" ht="14.25" customHeight="1">
      <c r="R377" s="3"/>
    </row>
    <row r="378" ht="14.25" customHeight="1">
      <c r="R378" s="3"/>
    </row>
    <row r="379" ht="14.25" customHeight="1">
      <c r="R379" s="3"/>
    </row>
    <row r="380" ht="14.25" customHeight="1">
      <c r="R380" s="3"/>
    </row>
    <row r="381" ht="14.25" customHeight="1">
      <c r="R381" s="3"/>
    </row>
    <row r="382" ht="14.25" customHeight="1">
      <c r="R382" s="3"/>
    </row>
    <row r="383" ht="14.25" customHeight="1">
      <c r="R383" s="3"/>
    </row>
    <row r="384" ht="14.25" customHeight="1">
      <c r="R384" s="3"/>
    </row>
    <row r="385" ht="14.25" customHeight="1">
      <c r="R385" s="3"/>
    </row>
    <row r="386" ht="14.25" customHeight="1">
      <c r="R386" s="3"/>
    </row>
    <row r="387" ht="14.25" customHeight="1">
      <c r="R387" s="3"/>
    </row>
    <row r="388" ht="14.25" customHeight="1">
      <c r="R388" s="3"/>
    </row>
    <row r="389" ht="14.25" customHeight="1">
      <c r="R389" s="3"/>
    </row>
    <row r="390" ht="14.25" customHeight="1">
      <c r="R390" s="3"/>
    </row>
    <row r="391" ht="14.25" customHeight="1">
      <c r="R391" s="3"/>
    </row>
    <row r="392" ht="14.25" customHeight="1">
      <c r="R392" s="3"/>
    </row>
    <row r="393" ht="14.25" customHeight="1">
      <c r="R393" s="3"/>
    </row>
    <row r="394" ht="14.25" customHeight="1">
      <c r="R394" s="3"/>
    </row>
    <row r="395" ht="14.25" customHeight="1">
      <c r="R395" s="3"/>
    </row>
    <row r="396" ht="14.25" customHeight="1">
      <c r="R396" s="3"/>
    </row>
    <row r="397" ht="14.25" customHeight="1">
      <c r="R397" s="3"/>
    </row>
    <row r="398" ht="14.25" customHeight="1">
      <c r="R398" s="3"/>
    </row>
    <row r="399" ht="14.25" customHeight="1">
      <c r="R399" s="3"/>
    </row>
    <row r="400" ht="14.25" customHeight="1">
      <c r="R400" s="3"/>
    </row>
    <row r="401" ht="14.25" customHeight="1">
      <c r="R401" s="3"/>
    </row>
    <row r="402" ht="14.25" customHeight="1">
      <c r="R402" s="3"/>
    </row>
    <row r="403" ht="14.25" customHeight="1">
      <c r="R403" s="3"/>
    </row>
    <row r="404" ht="14.25" customHeight="1">
      <c r="R404" s="3"/>
    </row>
    <row r="405" ht="14.25" customHeight="1">
      <c r="R405" s="3"/>
    </row>
    <row r="406" ht="14.25" customHeight="1">
      <c r="R406" s="3"/>
    </row>
    <row r="407" ht="14.25" customHeight="1">
      <c r="R407" s="3"/>
    </row>
    <row r="408" ht="14.25" customHeight="1">
      <c r="R408" s="3"/>
    </row>
    <row r="409" ht="14.25" customHeight="1">
      <c r="R409" s="3"/>
    </row>
    <row r="410" ht="14.25" customHeight="1">
      <c r="R410" s="3"/>
    </row>
    <row r="411" ht="14.25" customHeight="1">
      <c r="R411" s="3"/>
    </row>
    <row r="412" ht="14.25" customHeight="1">
      <c r="R412" s="3"/>
    </row>
    <row r="413" ht="14.25" customHeight="1">
      <c r="R413" s="3"/>
    </row>
    <row r="414" ht="14.25" customHeight="1">
      <c r="R414" s="3"/>
    </row>
    <row r="415" ht="14.25" customHeight="1">
      <c r="R415" s="3"/>
    </row>
    <row r="416" ht="14.25" customHeight="1">
      <c r="R416" s="3"/>
    </row>
    <row r="417" ht="14.25" customHeight="1">
      <c r="R417" s="3"/>
    </row>
    <row r="418" ht="14.25" customHeight="1">
      <c r="R418" s="3"/>
    </row>
    <row r="419" ht="14.25" customHeight="1">
      <c r="R419" s="3"/>
    </row>
    <row r="420" ht="14.25" customHeight="1">
      <c r="R420" s="3"/>
    </row>
    <row r="421" ht="14.25" customHeight="1">
      <c r="R421" s="3"/>
    </row>
    <row r="422" ht="14.25" customHeight="1">
      <c r="R422" s="3"/>
    </row>
    <row r="423" ht="14.25" customHeight="1">
      <c r="R423" s="3"/>
    </row>
    <row r="424" ht="14.25" customHeight="1">
      <c r="R424" s="3"/>
    </row>
    <row r="425" ht="14.25" customHeight="1">
      <c r="R425" s="3"/>
    </row>
    <row r="426" ht="14.25" customHeight="1">
      <c r="R426" s="3"/>
    </row>
    <row r="427" ht="14.25" customHeight="1">
      <c r="R427" s="3"/>
    </row>
    <row r="428" ht="14.25" customHeight="1">
      <c r="R428" s="3"/>
    </row>
    <row r="429" ht="14.25" customHeight="1">
      <c r="R429" s="3"/>
    </row>
    <row r="430" ht="14.25" customHeight="1">
      <c r="R430" s="3"/>
    </row>
    <row r="431" ht="14.25" customHeight="1">
      <c r="R431" s="3"/>
    </row>
    <row r="432" ht="14.25" customHeight="1">
      <c r="R432" s="3"/>
    </row>
    <row r="433" ht="14.25" customHeight="1">
      <c r="R433" s="3"/>
    </row>
    <row r="434" ht="14.25" customHeight="1">
      <c r="R434" s="3"/>
    </row>
    <row r="435" ht="14.25" customHeight="1">
      <c r="R435" s="3"/>
    </row>
    <row r="436" ht="14.25" customHeight="1">
      <c r="R436" s="3"/>
    </row>
    <row r="437" ht="14.25" customHeight="1">
      <c r="R437" s="3"/>
    </row>
    <row r="438" ht="14.25" customHeight="1">
      <c r="R438" s="3"/>
    </row>
    <row r="439" ht="14.25" customHeight="1">
      <c r="R439" s="3"/>
    </row>
    <row r="440" ht="14.25" customHeight="1">
      <c r="R440" s="3"/>
    </row>
    <row r="441" ht="14.25" customHeight="1">
      <c r="R441" s="3"/>
    </row>
    <row r="442" ht="14.25" customHeight="1">
      <c r="R442" s="3"/>
    </row>
    <row r="443" ht="14.25" customHeight="1">
      <c r="R443" s="3"/>
    </row>
    <row r="444" ht="14.25" customHeight="1">
      <c r="R444" s="3"/>
    </row>
    <row r="445" ht="14.25" customHeight="1">
      <c r="R445" s="3"/>
    </row>
    <row r="446" ht="14.25" customHeight="1">
      <c r="R446" s="3"/>
    </row>
    <row r="447" ht="14.25" customHeight="1">
      <c r="R447" s="3"/>
    </row>
    <row r="448" ht="14.25" customHeight="1">
      <c r="R448" s="3"/>
    </row>
    <row r="449" ht="14.25" customHeight="1">
      <c r="R449" s="3"/>
    </row>
    <row r="450" ht="14.25" customHeight="1">
      <c r="R450" s="3"/>
    </row>
    <row r="451" ht="14.25" customHeight="1">
      <c r="R451" s="3"/>
    </row>
    <row r="452" ht="14.25" customHeight="1">
      <c r="R452" s="3"/>
    </row>
    <row r="453" ht="14.25" customHeight="1">
      <c r="R453" s="3"/>
    </row>
    <row r="454" ht="14.25" customHeight="1">
      <c r="R454" s="3"/>
    </row>
    <row r="455" ht="14.25" customHeight="1">
      <c r="R455" s="3"/>
    </row>
    <row r="456" ht="14.25" customHeight="1">
      <c r="R456" s="3"/>
    </row>
    <row r="457" ht="14.25" customHeight="1">
      <c r="R457" s="3"/>
    </row>
    <row r="458" ht="14.25" customHeight="1">
      <c r="R458" s="3"/>
    </row>
    <row r="459" ht="14.25" customHeight="1">
      <c r="R459" s="3"/>
    </row>
    <row r="460" ht="14.25" customHeight="1">
      <c r="R460" s="3"/>
    </row>
    <row r="461" ht="14.25" customHeight="1">
      <c r="R461" s="3"/>
    </row>
    <row r="462" ht="14.25" customHeight="1">
      <c r="R462" s="3"/>
    </row>
    <row r="463" ht="14.25" customHeight="1">
      <c r="R463" s="3"/>
    </row>
    <row r="464" ht="14.25" customHeight="1">
      <c r="R464" s="3"/>
    </row>
    <row r="465" ht="14.25" customHeight="1">
      <c r="R465" s="3"/>
    </row>
    <row r="466" ht="14.25" customHeight="1">
      <c r="R466" s="3"/>
    </row>
    <row r="467" ht="14.25" customHeight="1">
      <c r="R467" s="3"/>
    </row>
    <row r="468" ht="14.25" customHeight="1">
      <c r="R468" s="3"/>
    </row>
    <row r="469" ht="14.25" customHeight="1">
      <c r="R469" s="3"/>
    </row>
    <row r="470" ht="14.25" customHeight="1">
      <c r="R470" s="3"/>
    </row>
    <row r="471" ht="14.25" customHeight="1">
      <c r="R471" s="3"/>
    </row>
    <row r="472" ht="14.25" customHeight="1">
      <c r="R472" s="3"/>
    </row>
    <row r="473" ht="14.25" customHeight="1">
      <c r="R473" s="3"/>
    </row>
    <row r="474" ht="14.25" customHeight="1">
      <c r="R474" s="3"/>
    </row>
    <row r="475" ht="14.25" customHeight="1">
      <c r="R475" s="3"/>
    </row>
    <row r="476" ht="14.25" customHeight="1">
      <c r="R476" s="3"/>
    </row>
    <row r="477" ht="14.25" customHeight="1">
      <c r="R477" s="3"/>
    </row>
    <row r="478" ht="14.25" customHeight="1">
      <c r="R478" s="3"/>
    </row>
    <row r="479" ht="14.25" customHeight="1">
      <c r="R479" s="3"/>
    </row>
    <row r="480" ht="14.25" customHeight="1">
      <c r="R480" s="3"/>
    </row>
    <row r="481" ht="14.25" customHeight="1">
      <c r="R481" s="3"/>
    </row>
    <row r="482" ht="14.25" customHeight="1">
      <c r="R482" s="3"/>
    </row>
    <row r="483" ht="14.25" customHeight="1">
      <c r="R483" s="3"/>
    </row>
    <row r="484" ht="14.25" customHeight="1">
      <c r="R484" s="3"/>
    </row>
    <row r="485" ht="14.25" customHeight="1">
      <c r="R485" s="3"/>
    </row>
    <row r="486" ht="14.25" customHeight="1">
      <c r="R486" s="3"/>
    </row>
    <row r="487" ht="14.25" customHeight="1">
      <c r="R487" s="3"/>
    </row>
    <row r="488" ht="14.25" customHeight="1">
      <c r="R488" s="3"/>
    </row>
    <row r="489" ht="14.25" customHeight="1">
      <c r="R489" s="3"/>
    </row>
    <row r="490" ht="14.25" customHeight="1">
      <c r="R490" s="3"/>
    </row>
    <row r="491" ht="14.25" customHeight="1">
      <c r="R491" s="3"/>
    </row>
    <row r="492" ht="14.25" customHeight="1">
      <c r="R492" s="3"/>
    </row>
    <row r="493" ht="14.25" customHeight="1">
      <c r="R493" s="3"/>
    </row>
    <row r="494" ht="14.25" customHeight="1">
      <c r="R494" s="3"/>
    </row>
    <row r="495" ht="14.25" customHeight="1">
      <c r="R495" s="3"/>
    </row>
    <row r="496" ht="14.25" customHeight="1">
      <c r="R496" s="3"/>
    </row>
    <row r="497" ht="14.25" customHeight="1">
      <c r="R497" s="3"/>
    </row>
    <row r="498" ht="14.25" customHeight="1">
      <c r="R498" s="3"/>
    </row>
    <row r="499" ht="14.25" customHeight="1">
      <c r="R499" s="3"/>
    </row>
    <row r="500" ht="14.25" customHeight="1">
      <c r="R500" s="3"/>
    </row>
    <row r="501" ht="14.25" customHeight="1">
      <c r="R501" s="3"/>
    </row>
    <row r="502" ht="14.25" customHeight="1">
      <c r="R502" s="3"/>
    </row>
    <row r="503" ht="14.25" customHeight="1">
      <c r="R503" s="3"/>
    </row>
    <row r="504" ht="14.25" customHeight="1">
      <c r="R504" s="3"/>
    </row>
    <row r="505" ht="14.25" customHeight="1">
      <c r="R505" s="3"/>
    </row>
    <row r="506" ht="14.25" customHeight="1">
      <c r="R506" s="3"/>
    </row>
    <row r="507" ht="14.25" customHeight="1">
      <c r="R507" s="3"/>
    </row>
    <row r="508" ht="14.25" customHeight="1">
      <c r="R508" s="3"/>
    </row>
    <row r="509" ht="14.25" customHeight="1">
      <c r="R509" s="3"/>
    </row>
    <row r="510" ht="14.25" customHeight="1">
      <c r="R510" s="3"/>
    </row>
    <row r="511" ht="14.25" customHeight="1">
      <c r="R511" s="3"/>
    </row>
    <row r="512" ht="14.25" customHeight="1">
      <c r="R512" s="3"/>
    </row>
    <row r="513" ht="14.25" customHeight="1">
      <c r="R513" s="3"/>
    </row>
    <row r="514" ht="14.25" customHeight="1">
      <c r="R514" s="3"/>
    </row>
    <row r="515" ht="14.25" customHeight="1">
      <c r="R515" s="3"/>
    </row>
    <row r="516" ht="14.25" customHeight="1">
      <c r="R516" s="3"/>
    </row>
    <row r="517" ht="14.25" customHeight="1">
      <c r="R517" s="3"/>
    </row>
    <row r="518" ht="14.25" customHeight="1">
      <c r="R518" s="3"/>
    </row>
    <row r="519" ht="14.25" customHeight="1">
      <c r="R519" s="3"/>
    </row>
    <row r="520" ht="14.25" customHeight="1">
      <c r="R520" s="3"/>
    </row>
    <row r="521" ht="14.25" customHeight="1">
      <c r="R521" s="3"/>
    </row>
    <row r="522" ht="14.25" customHeight="1">
      <c r="R522" s="3"/>
    </row>
    <row r="523" ht="14.25" customHeight="1">
      <c r="R523" s="3"/>
    </row>
    <row r="524" ht="14.25" customHeight="1">
      <c r="R524" s="3"/>
    </row>
    <row r="525" ht="14.25" customHeight="1">
      <c r="R525" s="3"/>
    </row>
    <row r="526" ht="14.25" customHeight="1">
      <c r="R526" s="3"/>
    </row>
    <row r="527" ht="14.25" customHeight="1">
      <c r="R527" s="3"/>
    </row>
    <row r="528" ht="14.25" customHeight="1">
      <c r="R528" s="3"/>
    </row>
    <row r="529" ht="14.25" customHeight="1">
      <c r="R529" s="3"/>
    </row>
    <row r="530" ht="14.25" customHeight="1">
      <c r="R530" s="3"/>
    </row>
    <row r="531" ht="14.25" customHeight="1">
      <c r="R531" s="3"/>
    </row>
    <row r="532" ht="14.25" customHeight="1">
      <c r="R532" s="3"/>
    </row>
    <row r="533" ht="14.25" customHeight="1">
      <c r="R533" s="3"/>
    </row>
    <row r="534" ht="14.25" customHeight="1">
      <c r="R534" s="3"/>
    </row>
    <row r="535" ht="14.25" customHeight="1">
      <c r="R535" s="3"/>
    </row>
    <row r="536" ht="14.25" customHeight="1">
      <c r="R536" s="3"/>
    </row>
    <row r="537" ht="14.25" customHeight="1">
      <c r="R537" s="3"/>
    </row>
    <row r="538" ht="14.25" customHeight="1">
      <c r="R538" s="3"/>
    </row>
    <row r="539" ht="14.25" customHeight="1">
      <c r="R539" s="3"/>
    </row>
    <row r="540" ht="14.25" customHeight="1">
      <c r="R540" s="3"/>
    </row>
    <row r="541" ht="14.25" customHeight="1">
      <c r="R541" s="3"/>
    </row>
    <row r="542" ht="14.25" customHeight="1">
      <c r="R542" s="3"/>
    </row>
    <row r="543" ht="14.25" customHeight="1">
      <c r="R543" s="3"/>
    </row>
    <row r="544" ht="14.25" customHeight="1">
      <c r="R544" s="3"/>
    </row>
    <row r="545" ht="14.25" customHeight="1">
      <c r="R545" s="3"/>
    </row>
    <row r="546" ht="14.25" customHeight="1">
      <c r="R546" s="3"/>
    </row>
    <row r="547" ht="14.25" customHeight="1">
      <c r="R547" s="3"/>
    </row>
    <row r="548" ht="14.25" customHeight="1">
      <c r="R548" s="3"/>
    </row>
    <row r="549" ht="14.25" customHeight="1">
      <c r="R549" s="3"/>
    </row>
    <row r="550" ht="14.25" customHeight="1">
      <c r="R550" s="3"/>
    </row>
    <row r="551" ht="14.25" customHeight="1">
      <c r="R551" s="3"/>
    </row>
    <row r="552" ht="14.25" customHeight="1">
      <c r="R552" s="3"/>
    </row>
    <row r="553" ht="14.25" customHeight="1">
      <c r="R553" s="3"/>
    </row>
    <row r="554" ht="14.25" customHeight="1">
      <c r="R554" s="3"/>
    </row>
    <row r="555" ht="14.25" customHeight="1">
      <c r="R555" s="3"/>
    </row>
    <row r="556" ht="14.25" customHeight="1">
      <c r="R556" s="3"/>
    </row>
    <row r="557" ht="14.25" customHeight="1">
      <c r="R557" s="3"/>
    </row>
    <row r="558" ht="14.25" customHeight="1">
      <c r="R558" s="3"/>
    </row>
    <row r="559" ht="14.25" customHeight="1">
      <c r="R559" s="3"/>
    </row>
    <row r="560" ht="14.25" customHeight="1">
      <c r="R560" s="3"/>
    </row>
    <row r="561" ht="14.25" customHeight="1">
      <c r="R561" s="3"/>
    </row>
    <row r="562" ht="14.25" customHeight="1">
      <c r="R562" s="3"/>
    </row>
    <row r="563" ht="14.25" customHeight="1">
      <c r="R563" s="3"/>
    </row>
    <row r="564" ht="14.25" customHeight="1">
      <c r="R564" s="3"/>
    </row>
    <row r="565" ht="14.25" customHeight="1">
      <c r="R565" s="3"/>
    </row>
    <row r="566" ht="14.25" customHeight="1">
      <c r="R566" s="3"/>
    </row>
    <row r="567" ht="14.25" customHeight="1">
      <c r="R567" s="3"/>
    </row>
    <row r="568" ht="14.25" customHeight="1">
      <c r="R568" s="3"/>
    </row>
    <row r="569" ht="14.25" customHeight="1">
      <c r="R569" s="3"/>
    </row>
    <row r="570" ht="14.25" customHeight="1">
      <c r="R570" s="3"/>
    </row>
    <row r="571" ht="14.25" customHeight="1">
      <c r="R571" s="3"/>
    </row>
    <row r="572" ht="14.25" customHeight="1">
      <c r="R572" s="3"/>
    </row>
    <row r="573" ht="14.25" customHeight="1">
      <c r="R573" s="3"/>
    </row>
    <row r="574" ht="14.25" customHeight="1">
      <c r="R574" s="3"/>
    </row>
    <row r="575" ht="14.25" customHeight="1">
      <c r="R575" s="3"/>
    </row>
    <row r="576" ht="14.25" customHeight="1">
      <c r="R576" s="3"/>
    </row>
    <row r="577" ht="14.25" customHeight="1">
      <c r="R577" s="3"/>
    </row>
    <row r="578" ht="14.25" customHeight="1">
      <c r="R578" s="3"/>
    </row>
    <row r="579" ht="14.25" customHeight="1">
      <c r="R579" s="3"/>
    </row>
    <row r="580" ht="14.25" customHeight="1">
      <c r="R580" s="3"/>
    </row>
    <row r="581" ht="14.25" customHeight="1">
      <c r="R581" s="3"/>
    </row>
    <row r="582" ht="14.25" customHeight="1">
      <c r="R582" s="3"/>
    </row>
    <row r="583" ht="14.25" customHeight="1">
      <c r="R583" s="3"/>
    </row>
    <row r="584" ht="14.25" customHeight="1">
      <c r="R584" s="3"/>
    </row>
    <row r="585" ht="14.25" customHeight="1">
      <c r="R585" s="3"/>
    </row>
    <row r="586" ht="14.25" customHeight="1">
      <c r="R586" s="3"/>
    </row>
    <row r="587" ht="14.25" customHeight="1">
      <c r="R587" s="3"/>
    </row>
    <row r="588" ht="14.25" customHeight="1">
      <c r="R588" s="3"/>
    </row>
    <row r="589" ht="14.25" customHeight="1">
      <c r="R589" s="3"/>
    </row>
    <row r="590" ht="14.25" customHeight="1">
      <c r="R590" s="3"/>
    </row>
    <row r="591" ht="14.25" customHeight="1">
      <c r="R591" s="3"/>
    </row>
    <row r="592" ht="14.25" customHeight="1">
      <c r="R592" s="3"/>
    </row>
    <row r="593" ht="14.25" customHeight="1">
      <c r="R593" s="3"/>
    </row>
    <row r="594" ht="14.25" customHeight="1">
      <c r="R594" s="3"/>
    </row>
    <row r="595" ht="14.25" customHeight="1">
      <c r="R595" s="3"/>
    </row>
    <row r="596" ht="14.25" customHeight="1">
      <c r="R596" s="3"/>
    </row>
    <row r="597" ht="14.25" customHeight="1">
      <c r="R597" s="3"/>
    </row>
    <row r="598" ht="14.25" customHeight="1">
      <c r="R598" s="3"/>
    </row>
    <row r="599" ht="14.25" customHeight="1">
      <c r="R599" s="3"/>
    </row>
    <row r="600" ht="14.25" customHeight="1">
      <c r="R600" s="3"/>
    </row>
    <row r="601" ht="14.25" customHeight="1">
      <c r="R601" s="3"/>
    </row>
    <row r="602" ht="14.25" customHeight="1">
      <c r="R602" s="3"/>
    </row>
    <row r="603" ht="14.25" customHeight="1">
      <c r="R603" s="3"/>
    </row>
    <row r="604" ht="14.25" customHeight="1">
      <c r="R604" s="3"/>
    </row>
    <row r="605" ht="14.25" customHeight="1">
      <c r="R605" s="3"/>
    </row>
    <row r="606" ht="14.25" customHeight="1">
      <c r="R606" s="3"/>
    </row>
    <row r="607" ht="14.25" customHeight="1">
      <c r="R607" s="3"/>
    </row>
    <row r="608" ht="14.25" customHeight="1">
      <c r="R608" s="3"/>
    </row>
    <row r="609" ht="14.25" customHeight="1">
      <c r="R609" s="3"/>
    </row>
    <row r="610" ht="14.25" customHeight="1">
      <c r="R610" s="3"/>
    </row>
    <row r="611" ht="14.25" customHeight="1">
      <c r="R611" s="3"/>
    </row>
    <row r="612" ht="14.25" customHeight="1">
      <c r="R612" s="3"/>
    </row>
    <row r="613" ht="14.25" customHeight="1">
      <c r="R613" s="3"/>
    </row>
    <row r="614" ht="14.25" customHeight="1">
      <c r="R614" s="3"/>
    </row>
    <row r="615" ht="14.25" customHeight="1">
      <c r="R615" s="3"/>
    </row>
    <row r="616" ht="14.25" customHeight="1">
      <c r="R616" s="3"/>
    </row>
    <row r="617" ht="14.25" customHeight="1">
      <c r="R617" s="3"/>
    </row>
    <row r="618" ht="14.25" customHeight="1">
      <c r="R618" s="3"/>
    </row>
    <row r="619" ht="14.25" customHeight="1">
      <c r="R619" s="3"/>
    </row>
    <row r="620" ht="14.25" customHeight="1">
      <c r="R620" s="3"/>
    </row>
    <row r="621" ht="14.25" customHeight="1">
      <c r="R621" s="3"/>
    </row>
    <row r="622" ht="14.25" customHeight="1">
      <c r="R622" s="3"/>
    </row>
    <row r="623" ht="14.25" customHeight="1">
      <c r="R623" s="3"/>
    </row>
    <row r="624" ht="14.25" customHeight="1">
      <c r="R624" s="3"/>
    </row>
    <row r="625" ht="14.25" customHeight="1">
      <c r="R625" s="3"/>
    </row>
    <row r="626" ht="14.25" customHeight="1">
      <c r="R626" s="3"/>
    </row>
    <row r="627" ht="14.25" customHeight="1">
      <c r="R627" s="3"/>
    </row>
    <row r="628" ht="14.25" customHeight="1">
      <c r="R628" s="3"/>
    </row>
    <row r="629" ht="14.25" customHeight="1">
      <c r="R629" s="3"/>
    </row>
    <row r="630" ht="14.25" customHeight="1">
      <c r="R630" s="3"/>
    </row>
    <row r="631" ht="14.25" customHeight="1">
      <c r="R631" s="3"/>
    </row>
    <row r="632" ht="14.25" customHeight="1">
      <c r="R632" s="3"/>
    </row>
    <row r="633" ht="14.25" customHeight="1">
      <c r="R633" s="3"/>
    </row>
    <row r="634" ht="14.25" customHeight="1">
      <c r="R634" s="3"/>
    </row>
    <row r="635" ht="14.25" customHeight="1">
      <c r="R635" s="3"/>
    </row>
    <row r="636" ht="14.25" customHeight="1">
      <c r="R636" s="3"/>
    </row>
    <row r="637" ht="14.25" customHeight="1">
      <c r="R637" s="3"/>
    </row>
    <row r="638" ht="14.25" customHeight="1">
      <c r="R638" s="3"/>
    </row>
    <row r="639" ht="14.25" customHeight="1">
      <c r="R639" s="3"/>
    </row>
    <row r="640" ht="14.25" customHeight="1">
      <c r="R640" s="3"/>
    </row>
    <row r="641" ht="14.25" customHeight="1">
      <c r="R641" s="3"/>
    </row>
    <row r="642" ht="14.25" customHeight="1">
      <c r="R642" s="3"/>
    </row>
    <row r="643" ht="14.25" customHeight="1">
      <c r="R643" s="3"/>
    </row>
    <row r="644" ht="14.25" customHeight="1">
      <c r="R644" s="3"/>
    </row>
    <row r="645" ht="14.25" customHeight="1">
      <c r="R645" s="3"/>
    </row>
    <row r="646" ht="14.25" customHeight="1">
      <c r="R646" s="3"/>
    </row>
    <row r="647" ht="14.25" customHeight="1">
      <c r="R647" s="3"/>
    </row>
    <row r="648" ht="14.25" customHeight="1">
      <c r="R648" s="3"/>
    </row>
    <row r="649" ht="14.25" customHeight="1">
      <c r="R649" s="3"/>
    </row>
    <row r="650" ht="14.25" customHeight="1">
      <c r="R650" s="3"/>
    </row>
    <row r="651" ht="14.25" customHeight="1">
      <c r="R651" s="3"/>
    </row>
    <row r="652" ht="14.25" customHeight="1">
      <c r="R652" s="3"/>
    </row>
    <row r="653" ht="14.25" customHeight="1">
      <c r="R653" s="3"/>
    </row>
    <row r="654" ht="14.25" customHeight="1">
      <c r="R654" s="3"/>
    </row>
    <row r="655" ht="14.25" customHeight="1">
      <c r="R655" s="3"/>
    </row>
    <row r="656" ht="14.25" customHeight="1">
      <c r="R656" s="3"/>
    </row>
    <row r="657" ht="14.25" customHeight="1">
      <c r="R657" s="3"/>
    </row>
    <row r="658" ht="14.25" customHeight="1">
      <c r="R658" s="3"/>
    </row>
    <row r="659" ht="14.25" customHeight="1">
      <c r="R659" s="3"/>
    </row>
    <row r="660" ht="14.25" customHeight="1">
      <c r="R660" s="3"/>
    </row>
    <row r="661" ht="14.25" customHeight="1">
      <c r="R661" s="3"/>
    </row>
    <row r="662" ht="14.25" customHeight="1">
      <c r="R662" s="3"/>
    </row>
    <row r="663" ht="14.25" customHeight="1">
      <c r="R663" s="3"/>
    </row>
    <row r="664" ht="14.25" customHeight="1">
      <c r="R664" s="3"/>
    </row>
    <row r="665" ht="14.25" customHeight="1">
      <c r="R665" s="3"/>
    </row>
    <row r="666" ht="14.25" customHeight="1">
      <c r="R666" s="3"/>
    </row>
    <row r="667" ht="14.25" customHeight="1">
      <c r="R667" s="3"/>
    </row>
    <row r="668" ht="14.25" customHeight="1">
      <c r="R668" s="3"/>
    </row>
    <row r="669" ht="14.25" customHeight="1">
      <c r="R669" s="3"/>
    </row>
    <row r="670" ht="14.25" customHeight="1">
      <c r="R670" s="3"/>
    </row>
    <row r="671" ht="14.25" customHeight="1">
      <c r="R671" s="3"/>
    </row>
    <row r="672" ht="14.25" customHeight="1">
      <c r="R672" s="3"/>
    </row>
    <row r="673" ht="14.25" customHeight="1">
      <c r="R673" s="3"/>
    </row>
    <row r="674" ht="14.25" customHeight="1">
      <c r="R674" s="3"/>
    </row>
    <row r="675" ht="14.25" customHeight="1">
      <c r="R675" s="3"/>
    </row>
    <row r="676" ht="14.25" customHeight="1">
      <c r="R676" s="3"/>
    </row>
    <row r="677" ht="14.25" customHeight="1">
      <c r="R677" s="3"/>
    </row>
    <row r="678" ht="14.25" customHeight="1">
      <c r="R678" s="3"/>
    </row>
    <row r="679" ht="14.25" customHeight="1">
      <c r="R679" s="3"/>
    </row>
    <row r="680" ht="14.25" customHeight="1">
      <c r="R680" s="3"/>
    </row>
    <row r="681" ht="14.25" customHeight="1">
      <c r="R681" s="3"/>
    </row>
    <row r="682" ht="14.25" customHeight="1">
      <c r="R682" s="3"/>
    </row>
    <row r="683" ht="14.25" customHeight="1">
      <c r="R683" s="3"/>
    </row>
    <row r="684" ht="14.25" customHeight="1">
      <c r="R684" s="3"/>
    </row>
    <row r="685" ht="14.25" customHeight="1">
      <c r="R685" s="3"/>
    </row>
    <row r="686" ht="14.25" customHeight="1">
      <c r="R686" s="3"/>
    </row>
    <row r="687" ht="14.25" customHeight="1">
      <c r="R687" s="3"/>
    </row>
    <row r="688" ht="14.25" customHeight="1">
      <c r="R688" s="3"/>
    </row>
    <row r="689" ht="14.25" customHeight="1">
      <c r="R689" s="3"/>
    </row>
    <row r="690" ht="14.25" customHeight="1">
      <c r="R690" s="3"/>
    </row>
    <row r="691" ht="14.25" customHeight="1">
      <c r="R691" s="3"/>
    </row>
    <row r="692" ht="14.25" customHeight="1">
      <c r="R692" s="3"/>
    </row>
    <row r="693" ht="14.25" customHeight="1">
      <c r="R693" s="3"/>
    </row>
    <row r="694" ht="14.25" customHeight="1">
      <c r="R694" s="3"/>
    </row>
    <row r="695" ht="14.25" customHeight="1">
      <c r="R695" s="3"/>
    </row>
    <row r="696" ht="14.25" customHeight="1">
      <c r="R696" s="3"/>
    </row>
    <row r="697" ht="14.25" customHeight="1">
      <c r="R697" s="3"/>
    </row>
    <row r="698" ht="14.25" customHeight="1">
      <c r="R698" s="3"/>
    </row>
    <row r="699" ht="14.25" customHeight="1">
      <c r="R699" s="3"/>
    </row>
    <row r="700" ht="14.25" customHeight="1">
      <c r="R700" s="3"/>
    </row>
    <row r="701" ht="14.25" customHeight="1">
      <c r="R701" s="3"/>
    </row>
    <row r="702" ht="14.25" customHeight="1">
      <c r="R702" s="3"/>
    </row>
    <row r="703" ht="14.25" customHeight="1">
      <c r="R703" s="3"/>
    </row>
    <row r="704" ht="14.25" customHeight="1">
      <c r="R704" s="3"/>
    </row>
    <row r="705" ht="14.25" customHeight="1">
      <c r="R705" s="3"/>
    </row>
    <row r="706" ht="14.25" customHeight="1">
      <c r="R706" s="3"/>
    </row>
    <row r="707" ht="14.25" customHeight="1">
      <c r="R707" s="3"/>
    </row>
    <row r="708" ht="14.25" customHeight="1">
      <c r="R708" s="3"/>
    </row>
    <row r="709" ht="14.25" customHeight="1">
      <c r="R709" s="3"/>
    </row>
    <row r="710" ht="14.25" customHeight="1">
      <c r="R710" s="3"/>
    </row>
    <row r="711" ht="14.25" customHeight="1">
      <c r="R711" s="3"/>
    </row>
    <row r="712" ht="14.25" customHeight="1">
      <c r="R712" s="3"/>
    </row>
    <row r="713" ht="14.25" customHeight="1">
      <c r="R713" s="3"/>
    </row>
    <row r="714" ht="14.25" customHeight="1">
      <c r="R714" s="3"/>
    </row>
    <row r="715" ht="14.25" customHeight="1">
      <c r="R715" s="3"/>
    </row>
    <row r="716" ht="14.25" customHeight="1">
      <c r="R716" s="3"/>
    </row>
    <row r="717" ht="14.25" customHeight="1">
      <c r="R717" s="3"/>
    </row>
    <row r="718" ht="14.25" customHeight="1">
      <c r="R718" s="3"/>
    </row>
    <row r="719" ht="14.25" customHeight="1">
      <c r="R719" s="3"/>
    </row>
    <row r="720" ht="14.25" customHeight="1">
      <c r="R720" s="3"/>
    </row>
    <row r="721" ht="14.25" customHeight="1">
      <c r="R721" s="3"/>
    </row>
    <row r="722" ht="14.25" customHeight="1">
      <c r="R722" s="3"/>
    </row>
    <row r="723" ht="14.25" customHeight="1">
      <c r="R723" s="3"/>
    </row>
    <row r="724" ht="14.25" customHeight="1">
      <c r="R724" s="3"/>
    </row>
    <row r="725" ht="14.25" customHeight="1">
      <c r="R725" s="3"/>
    </row>
    <row r="726" ht="14.25" customHeight="1">
      <c r="R726" s="3"/>
    </row>
    <row r="727" ht="14.25" customHeight="1">
      <c r="R727" s="3"/>
    </row>
    <row r="728" ht="14.25" customHeight="1">
      <c r="R728" s="3"/>
    </row>
    <row r="729" ht="14.25" customHeight="1">
      <c r="R729" s="3"/>
    </row>
    <row r="730" ht="14.25" customHeight="1">
      <c r="R730" s="3"/>
    </row>
    <row r="731" ht="14.25" customHeight="1">
      <c r="R731" s="3"/>
    </row>
    <row r="732" ht="14.25" customHeight="1">
      <c r="R732" s="3"/>
    </row>
    <row r="733" ht="14.25" customHeight="1">
      <c r="R733" s="3"/>
    </row>
    <row r="734" ht="14.25" customHeight="1">
      <c r="R734" s="3"/>
    </row>
    <row r="735" ht="14.25" customHeight="1">
      <c r="R735" s="3"/>
    </row>
    <row r="736" ht="14.25" customHeight="1">
      <c r="R736" s="3"/>
    </row>
    <row r="737" ht="14.25" customHeight="1">
      <c r="R737" s="3"/>
    </row>
    <row r="738" ht="14.25" customHeight="1">
      <c r="R738" s="3"/>
    </row>
    <row r="739" ht="14.25" customHeight="1">
      <c r="R739" s="3"/>
    </row>
    <row r="740" ht="14.25" customHeight="1">
      <c r="R740" s="3"/>
    </row>
    <row r="741" ht="14.25" customHeight="1">
      <c r="R741" s="3"/>
    </row>
    <row r="742" ht="14.25" customHeight="1">
      <c r="R742" s="3"/>
    </row>
    <row r="743" ht="14.25" customHeight="1">
      <c r="R743" s="3"/>
    </row>
    <row r="744" ht="14.25" customHeight="1">
      <c r="R744" s="3"/>
    </row>
    <row r="745" ht="14.25" customHeight="1">
      <c r="R745" s="3"/>
    </row>
    <row r="746" ht="14.25" customHeight="1">
      <c r="R746" s="3"/>
    </row>
    <row r="747" ht="14.25" customHeight="1">
      <c r="R747" s="3"/>
    </row>
    <row r="748" ht="14.25" customHeight="1">
      <c r="R748" s="3"/>
    </row>
    <row r="749" ht="14.25" customHeight="1">
      <c r="R749" s="3"/>
    </row>
    <row r="750" ht="14.25" customHeight="1">
      <c r="R750" s="3"/>
    </row>
    <row r="751" ht="14.25" customHeight="1">
      <c r="R751" s="3"/>
    </row>
    <row r="752" ht="14.25" customHeight="1">
      <c r="R752" s="3"/>
    </row>
    <row r="753" ht="14.25" customHeight="1">
      <c r="R753" s="3"/>
    </row>
    <row r="754" ht="14.25" customHeight="1">
      <c r="R754" s="3"/>
    </row>
    <row r="755" ht="14.25" customHeight="1">
      <c r="R755" s="3"/>
    </row>
    <row r="756" ht="14.25" customHeight="1">
      <c r="R756" s="3"/>
    </row>
    <row r="757" ht="14.25" customHeight="1">
      <c r="R757" s="3"/>
    </row>
    <row r="758" ht="14.25" customHeight="1">
      <c r="R758" s="3"/>
    </row>
    <row r="759" ht="14.25" customHeight="1">
      <c r="R759" s="3"/>
    </row>
    <row r="760" ht="14.25" customHeight="1">
      <c r="R760" s="3"/>
    </row>
    <row r="761" ht="14.25" customHeight="1">
      <c r="R761" s="3"/>
    </row>
    <row r="762" ht="14.25" customHeight="1">
      <c r="R762" s="3"/>
    </row>
    <row r="763" ht="14.25" customHeight="1">
      <c r="R763" s="3"/>
    </row>
    <row r="764" ht="14.25" customHeight="1">
      <c r="R764" s="3"/>
    </row>
    <row r="765" ht="14.25" customHeight="1">
      <c r="R765" s="3"/>
    </row>
    <row r="766" ht="14.25" customHeight="1">
      <c r="R766" s="3"/>
    </row>
    <row r="767" ht="14.25" customHeight="1">
      <c r="R767" s="3"/>
    </row>
    <row r="768" ht="14.25" customHeight="1">
      <c r="R768" s="3"/>
    </row>
    <row r="769" ht="14.25" customHeight="1">
      <c r="R769" s="3"/>
    </row>
    <row r="770" ht="14.25" customHeight="1">
      <c r="R770" s="3"/>
    </row>
    <row r="771" ht="14.25" customHeight="1">
      <c r="R771" s="3"/>
    </row>
    <row r="772" ht="14.25" customHeight="1">
      <c r="R772" s="3"/>
    </row>
    <row r="773" ht="14.25" customHeight="1">
      <c r="R773" s="3"/>
    </row>
    <row r="774" ht="14.25" customHeight="1">
      <c r="R774" s="3"/>
    </row>
    <row r="775" ht="14.25" customHeight="1">
      <c r="R775" s="3"/>
    </row>
    <row r="776" ht="14.25" customHeight="1">
      <c r="R776" s="3"/>
    </row>
    <row r="777" ht="14.25" customHeight="1">
      <c r="R777" s="3"/>
    </row>
    <row r="778" ht="14.25" customHeight="1">
      <c r="R778" s="3"/>
    </row>
    <row r="779" ht="14.25" customHeight="1">
      <c r="R779" s="3"/>
    </row>
    <row r="780" ht="14.25" customHeight="1">
      <c r="R780" s="3"/>
    </row>
    <row r="781" ht="14.25" customHeight="1">
      <c r="R781" s="3"/>
    </row>
    <row r="782" ht="14.25" customHeight="1">
      <c r="R782" s="3"/>
    </row>
    <row r="783" ht="14.25" customHeight="1">
      <c r="R783" s="3"/>
    </row>
    <row r="784" ht="14.25" customHeight="1">
      <c r="R784" s="3"/>
    </row>
    <row r="785" ht="14.25" customHeight="1">
      <c r="R785" s="3"/>
    </row>
    <row r="786" ht="14.25" customHeight="1">
      <c r="R786" s="3"/>
    </row>
    <row r="787" ht="14.25" customHeight="1">
      <c r="R787" s="3"/>
    </row>
    <row r="788" ht="14.25" customHeight="1">
      <c r="R788" s="3"/>
    </row>
    <row r="789" ht="14.25" customHeight="1">
      <c r="R789" s="3"/>
    </row>
    <row r="790" ht="14.25" customHeight="1">
      <c r="R790" s="3"/>
    </row>
    <row r="791" ht="14.25" customHeight="1">
      <c r="R791" s="3"/>
    </row>
    <row r="792" ht="14.25" customHeight="1">
      <c r="R792" s="3"/>
    </row>
    <row r="793" ht="14.25" customHeight="1">
      <c r="R793" s="3"/>
    </row>
    <row r="794" ht="14.25" customHeight="1">
      <c r="R794" s="3"/>
    </row>
    <row r="795" ht="14.25" customHeight="1">
      <c r="R795" s="3"/>
    </row>
    <row r="796" ht="14.25" customHeight="1">
      <c r="R796" s="3"/>
    </row>
    <row r="797" ht="14.25" customHeight="1">
      <c r="R797" s="3"/>
    </row>
    <row r="798" ht="14.25" customHeight="1">
      <c r="R798" s="3"/>
    </row>
    <row r="799" ht="14.25" customHeight="1">
      <c r="R799" s="3"/>
    </row>
    <row r="800" ht="14.25" customHeight="1">
      <c r="R800" s="3"/>
    </row>
    <row r="801" ht="14.25" customHeight="1">
      <c r="R801" s="3"/>
    </row>
    <row r="802" ht="14.25" customHeight="1">
      <c r="R802" s="3"/>
    </row>
    <row r="803" ht="14.25" customHeight="1">
      <c r="R803" s="3"/>
    </row>
    <row r="804" ht="14.25" customHeight="1">
      <c r="R804" s="3"/>
    </row>
    <row r="805" ht="14.25" customHeight="1">
      <c r="R805" s="3"/>
    </row>
    <row r="806" ht="14.25" customHeight="1">
      <c r="R806" s="3"/>
    </row>
    <row r="807" ht="14.25" customHeight="1">
      <c r="R807" s="3"/>
    </row>
    <row r="808" ht="14.25" customHeight="1">
      <c r="R808" s="3"/>
    </row>
    <row r="809" ht="14.25" customHeight="1">
      <c r="R809" s="3"/>
    </row>
    <row r="810" ht="14.25" customHeight="1">
      <c r="R810" s="3"/>
    </row>
    <row r="811" ht="14.25" customHeight="1">
      <c r="R811" s="3"/>
    </row>
    <row r="812" ht="14.25" customHeight="1">
      <c r="R812" s="3"/>
    </row>
    <row r="813" ht="14.25" customHeight="1">
      <c r="R813" s="3"/>
    </row>
    <row r="814" ht="14.25" customHeight="1">
      <c r="R814" s="3"/>
    </row>
    <row r="815" ht="14.25" customHeight="1">
      <c r="R815" s="3"/>
    </row>
    <row r="816" ht="14.25" customHeight="1">
      <c r="R816" s="3"/>
    </row>
    <row r="817" ht="14.25" customHeight="1">
      <c r="R817" s="3"/>
    </row>
    <row r="818" ht="14.25" customHeight="1">
      <c r="R818" s="3"/>
    </row>
    <row r="819" ht="14.25" customHeight="1">
      <c r="R819" s="3"/>
    </row>
    <row r="820" ht="14.25" customHeight="1">
      <c r="R820" s="3"/>
    </row>
    <row r="821" ht="14.25" customHeight="1">
      <c r="R821" s="3"/>
    </row>
    <row r="822" ht="14.25" customHeight="1">
      <c r="R822" s="3"/>
    </row>
    <row r="823" ht="14.25" customHeight="1">
      <c r="R823" s="3"/>
    </row>
    <row r="824" ht="14.25" customHeight="1">
      <c r="R824" s="3"/>
    </row>
    <row r="825" ht="14.25" customHeight="1">
      <c r="R825" s="3"/>
    </row>
    <row r="826" ht="14.25" customHeight="1">
      <c r="R826" s="3"/>
    </row>
    <row r="827" ht="14.25" customHeight="1">
      <c r="R827" s="3"/>
    </row>
    <row r="828" ht="14.25" customHeight="1">
      <c r="R828" s="3"/>
    </row>
    <row r="829" ht="14.25" customHeight="1">
      <c r="R829" s="3"/>
    </row>
    <row r="830" ht="14.25" customHeight="1">
      <c r="R830" s="3"/>
    </row>
    <row r="831" ht="14.25" customHeight="1">
      <c r="R831" s="3"/>
    </row>
    <row r="832" ht="14.25" customHeight="1">
      <c r="R832" s="3"/>
    </row>
    <row r="833" ht="14.25" customHeight="1">
      <c r="R833" s="3"/>
    </row>
    <row r="834" ht="14.25" customHeight="1">
      <c r="R834" s="3"/>
    </row>
    <row r="835" ht="14.25" customHeight="1">
      <c r="R835" s="3"/>
    </row>
    <row r="836" ht="14.25" customHeight="1">
      <c r="R836" s="3"/>
    </row>
    <row r="837" ht="14.25" customHeight="1">
      <c r="R837" s="3"/>
    </row>
    <row r="838" ht="14.25" customHeight="1">
      <c r="R838" s="3"/>
    </row>
    <row r="839" ht="14.25" customHeight="1">
      <c r="R839" s="3"/>
    </row>
    <row r="840" ht="14.25" customHeight="1">
      <c r="R840" s="3"/>
    </row>
    <row r="841" ht="14.25" customHeight="1">
      <c r="R841" s="3"/>
    </row>
    <row r="842" ht="14.25" customHeight="1">
      <c r="R842" s="3"/>
    </row>
    <row r="843" ht="14.25" customHeight="1">
      <c r="R843" s="3"/>
    </row>
    <row r="844" ht="14.25" customHeight="1">
      <c r="R844" s="3"/>
    </row>
    <row r="845" ht="14.25" customHeight="1">
      <c r="R845" s="3"/>
    </row>
    <row r="846" ht="14.25" customHeight="1">
      <c r="R846" s="3"/>
    </row>
    <row r="847" ht="14.25" customHeight="1">
      <c r="R847" s="3"/>
    </row>
    <row r="848" ht="14.25" customHeight="1">
      <c r="R848" s="3"/>
    </row>
    <row r="849" ht="14.25" customHeight="1">
      <c r="R849" s="3"/>
    </row>
    <row r="850" ht="14.25" customHeight="1">
      <c r="R850" s="3"/>
    </row>
    <row r="851" ht="14.25" customHeight="1">
      <c r="R851" s="3"/>
    </row>
    <row r="852" ht="14.25" customHeight="1">
      <c r="R852" s="3"/>
    </row>
    <row r="853" ht="14.25" customHeight="1">
      <c r="R853" s="3"/>
    </row>
    <row r="854" ht="14.25" customHeight="1">
      <c r="R854" s="3"/>
    </row>
    <row r="855" ht="14.25" customHeight="1">
      <c r="R855" s="3"/>
    </row>
    <row r="856" ht="14.25" customHeight="1">
      <c r="R856" s="3"/>
    </row>
    <row r="857" ht="14.25" customHeight="1">
      <c r="R857" s="3"/>
    </row>
    <row r="858" ht="14.25" customHeight="1">
      <c r="R858" s="3"/>
    </row>
    <row r="859" ht="14.25" customHeight="1">
      <c r="R859" s="3"/>
    </row>
    <row r="860" ht="14.25" customHeight="1">
      <c r="R860" s="3"/>
    </row>
    <row r="861" ht="14.25" customHeight="1">
      <c r="R861" s="3"/>
    </row>
    <row r="862" ht="14.25" customHeight="1">
      <c r="R862" s="3"/>
    </row>
    <row r="863" ht="14.25" customHeight="1">
      <c r="R863" s="3"/>
    </row>
    <row r="864" ht="14.25" customHeight="1">
      <c r="R864" s="3"/>
    </row>
    <row r="865" ht="14.25" customHeight="1">
      <c r="R865" s="3"/>
    </row>
    <row r="866" ht="14.25" customHeight="1">
      <c r="R866" s="3"/>
    </row>
    <row r="867" ht="14.25" customHeight="1">
      <c r="R867" s="3"/>
    </row>
    <row r="868" ht="14.25" customHeight="1">
      <c r="R868" s="3"/>
    </row>
    <row r="869" ht="14.25" customHeight="1">
      <c r="R869" s="3"/>
    </row>
    <row r="870" ht="14.25" customHeight="1">
      <c r="R870" s="3"/>
    </row>
    <row r="871" ht="14.25" customHeight="1">
      <c r="R871" s="3"/>
    </row>
    <row r="872" ht="14.25" customHeight="1">
      <c r="R872" s="3"/>
    </row>
    <row r="873" ht="14.25" customHeight="1">
      <c r="R873" s="3"/>
    </row>
    <row r="874" ht="14.25" customHeight="1">
      <c r="R874" s="3"/>
    </row>
    <row r="875" ht="14.25" customHeight="1">
      <c r="R875" s="3"/>
    </row>
    <row r="876" ht="14.25" customHeight="1">
      <c r="R876" s="3"/>
    </row>
    <row r="877" ht="14.25" customHeight="1">
      <c r="R877" s="3"/>
    </row>
    <row r="878" ht="14.25" customHeight="1">
      <c r="R878" s="3"/>
    </row>
    <row r="879" ht="14.25" customHeight="1">
      <c r="R879" s="3"/>
    </row>
    <row r="880" ht="14.25" customHeight="1">
      <c r="R880" s="3"/>
    </row>
    <row r="881" ht="14.25" customHeight="1">
      <c r="R881" s="3"/>
    </row>
    <row r="882" ht="14.25" customHeight="1">
      <c r="R882" s="3"/>
    </row>
    <row r="883" ht="14.25" customHeight="1">
      <c r="R883" s="3"/>
    </row>
    <row r="884" ht="14.25" customHeight="1">
      <c r="R884" s="3"/>
    </row>
    <row r="885" ht="14.25" customHeight="1">
      <c r="R885" s="3"/>
    </row>
    <row r="886" ht="14.25" customHeight="1">
      <c r="R886" s="3"/>
    </row>
    <row r="887" ht="14.25" customHeight="1">
      <c r="R887" s="3"/>
    </row>
    <row r="888" ht="14.25" customHeight="1">
      <c r="R888" s="3"/>
    </row>
    <row r="889" ht="14.25" customHeight="1">
      <c r="R889" s="3"/>
    </row>
    <row r="890" ht="14.25" customHeight="1">
      <c r="R890" s="3"/>
    </row>
    <row r="891" ht="14.25" customHeight="1">
      <c r="R891" s="3"/>
    </row>
    <row r="892" ht="14.25" customHeight="1">
      <c r="R892" s="3"/>
    </row>
    <row r="893" ht="14.25" customHeight="1">
      <c r="R893" s="3"/>
    </row>
    <row r="894" ht="14.25" customHeight="1">
      <c r="R894" s="3"/>
    </row>
    <row r="895" ht="14.25" customHeight="1">
      <c r="R895" s="3"/>
    </row>
    <row r="896" ht="14.25" customHeight="1">
      <c r="R896" s="3"/>
    </row>
    <row r="897" ht="14.25" customHeight="1">
      <c r="R897" s="3"/>
    </row>
    <row r="898" ht="14.25" customHeight="1">
      <c r="R898" s="3"/>
    </row>
    <row r="899" ht="14.25" customHeight="1">
      <c r="R899" s="3"/>
    </row>
    <row r="900" ht="14.25" customHeight="1">
      <c r="R900" s="3"/>
    </row>
    <row r="901" ht="14.25" customHeight="1">
      <c r="R901" s="3"/>
    </row>
    <row r="902" ht="14.25" customHeight="1">
      <c r="R902" s="3"/>
    </row>
    <row r="903" ht="14.25" customHeight="1">
      <c r="R903" s="3"/>
    </row>
    <row r="904" ht="14.25" customHeight="1">
      <c r="R904" s="3"/>
    </row>
    <row r="905" ht="14.25" customHeight="1">
      <c r="R905" s="3"/>
    </row>
    <row r="906" ht="14.25" customHeight="1">
      <c r="R906" s="3"/>
    </row>
    <row r="907" ht="14.25" customHeight="1">
      <c r="R907" s="3"/>
    </row>
    <row r="908" ht="14.25" customHeight="1">
      <c r="R908" s="3"/>
    </row>
    <row r="909" ht="14.25" customHeight="1">
      <c r="R909" s="3"/>
    </row>
    <row r="910" ht="14.25" customHeight="1">
      <c r="R910" s="3"/>
    </row>
    <row r="911" ht="14.25" customHeight="1">
      <c r="R911" s="3"/>
    </row>
    <row r="912" ht="14.25" customHeight="1">
      <c r="R912" s="3"/>
    </row>
    <row r="913" ht="14.25" customHeight="1">
      <c r="R913" s="3"/>
    </row>
    <row r="914" ht="14.25" customHeight="1">
      <c r="R914" s="3"/>
    </row>
    <row r="915" ht="14.25" customHeight="1">
      <c r="R915" s="3"/>
    </row>
    <row r="916" ht="14.25" customHeight="1">
      <c r="R916" s="3"/>
    </row>
    <row r="917" ht="14.25" customHeight="1">
      <c r="R917" s="3"/>
    </row>
    <row r="918" ht="14.25" customHeight="1">
      <c r="R918" s="3"/>
    </row>
    <row r="919" ht="14.25" customHeight="1">
      <c r="R919" s="3"/>
    </row>
    <row r="920" ht="14.25" customHeight="1">
      <c r="R920" s="3"/>
    </row>
    <row r="921" ht="14.25" customHeight="1">
      <c r="R921" s="3"/>
    </row>
    <row r="922" ht="14.25" customHeight="1">
      <c r="R922" s="3"/>
    </row>
    <row r="923" ht="14.25" customHeight="1">
      <c r="R923" s="3"/>
    </row>
    <row r="924" ht="14.25" customHeight="1">
      <c r="R924" s="3"/>
    </row>
    <row r="925" ht="14.25" customHeight="1">
      <c r="R925" s="3"/>
    </row>
    <row r="926" ht="14.25" customHeight="1">
      <c r="R926" s="3"/>
    </row>
    <row r="927" ht="14.25" customHeight="1">
      <c r="R927" s="3"/>
    </row>
    <row r="928" ht="14.25" customHeight="1">
      <c r="R928" s="3"/>
    </row>
    <row r="929" ht="14.25" customHeight="1">
      <c r="R929" s="3"/>
    </row>
    <row r="930" ht="14.25" customHeight="1">
      <c r="R930" s="3"/>
    </row>
    <row r="931" ht="14.25" customHeight="1">
      <c r="R931" s="3"/>
    </row>
    <row r="932" ht="14.25" customHeight="1">
      <c r="R932" s="3"/>
    </row>
    <row r="933" ht="14.25" customHeight="1">
      <c r="R933" s="3"/>
    </row>
    <row r="934" ht="14.25" customHeight="1">
      <c r="R934" s="3"/>
    </row>
    <row r="935" ht="14.25" customHeight="1">
      <c r="R935" s="3"/>
    </row>
    <row r="936" ht="14.25" customHeight="1">
      <c r="R936" s="3"/>
    </row>
    <row r="937" ht="14.25" customHeight="1">
      <c r="R937" s="3"/>
    </row>
    <row r="938" ht="14.25" customHeight="1">
      <c r="R938" s="3"/>
    </row>
    <row r="939" ht="14.25" customHeight="1">
      <c r="R939" s="3"/>
    </row>
    <row r="940" ht="14.25" customHeight="1">
      <c r="R940" s="3"/>
    </row>
    <row r="941" ht="14.25" customHeight="1">
      <c r="R941" s="3"/>
    </row>
    <row r="942" ht="14.25" customHeight="1">
      <c r="R942" s="3"/>
    </row>
    <row r="943" ht="14.25" customHeight="1">
      <c r="R943" s="3"/>
    </row>
    <row r="944" ht="14.25" customHeight="1">
      <c r="R944" s="3"/>
    </row>
    <row r="945" ht="14.25" customHeight="1">
      <c r="R945" s="3"/>
    </row>
    <row r="946" ht="14.25" customHeight="1">
      <c r="R946" s="3"/>
    </row>
    <row r="947" ht="14.25" customHeight="1">
      <c r="R947" s="3"/>
    </row>
    <row r="948" ht="14.25" customHeight="1">
      <c r="R948" s="3"/>
    </row>
    <row r="949" ht="14.25" customHeight="1">
      <c r="R949" s="3"/>
    </row>
    <row r="950" ht="14.25" customHeight="1">
      <c r="R950" s="3"/>
    </row>
    <row r="951" ht="14.25" customHeight="1">
      <c r="R951" s="3"/>
    </row>
    <row r="952" ht="14.25" customHeight="1">
      <c r="R952" s="3"/>
    </row>
    <row r="953" ht="14.25" customHeight="1">
      <c r="R953" s="3"/>
    </row>
    <row r="954" ht="14.25" customHeight="1">
      <c r="R954" s="3"/>
    </row>
    <row r="955" ht="14.25" customHeight="1">
      <c r="R955" s="3"/>
    </row>
    <row r="956" ht="14.25" customHeight="1">
      <c r="R956" s="3"/>
    </row>
    <row r="957" ht="14.25" customHeight="1">
      <c r="R957" s="3"/>
    </row>
    <row r="958" ht="14.25" customHeight="1">
      <c r="R958" s="3"/>
    </row>
    <row r="959" ht="14.25" customHeight="1">
      <c r="R959" s="3"/>
    </row>
    <row r="960" ht="14.25" customHeight="1">
      <c r="R960" s="3"/>
    </row>
    <row r="961" ht="14.25" customHeight="1">
      <c r="R961" s="3"/>
    </row>
    <row r="962" ht="14.25" customHeight="1">
      <c r="R962" s="3"/>
    </row>
    <row r="963" ht="14.25" customHeight="1">
      <c r="R963" s="3"/>
    </row>
    <row r="964" ht="14.25" customHeight="1">
      <c r="R964" s="3"/>
    </row>
    <row r="965" ht="14.25" customHeight="1">
      <c r="R965" s="3"/>
    </row>
    <row r="966" ht="14.25" customHeight="1">
      <c r="R966" s="3"/>
    </row>
    <row r="967" ht="14.25" customHeight="1">
      <c r="R967" s="3"/>
    </row>
    <row r="968" ht="14.25" customHeight="1">
      <c r="R968" s="3"/>
    </row>
    <row r="969" ht="14.25" customHeight="1">
      <c r="R969" s="3"/>
    </row>
    <row r="970" ht="14.25" customHeight="1">
      <c r="R970" s="3"/>
    </row>
    <row r="971" ht="14.25" customHeight="1">
      <c r="R971" s="3"/>
    </row>
    <row r="972" ht="14.25" customHeight="1">
      <c r="R972" s="3"/>
    </row>
    <row r="973" ht="14.25" customHeight="1">
      <c r="R973" s="3"/>
    </row>
    <row r="974" ht="14.25" customHeight="1">
      <c r="R974" s="3"/>
    </row>
    <row r="975" ht="14.25" customHeight="1">
      <c r="R975" s="3"/>
    </row>
    <row r="976" ht="14.25" customHeight="1">
      <c r="R976" s="3"/>
    </row>
    <row r="977" ht="14.25" customHeight="1">
      <c r="R977" s="3"/>
    </row>
    <row r="978" ht="14.25" customHeight="1">
      <c r="R978" s="3"/>
    </row>
    <row r="979" ht="14.25" customHeight="1">
      <c r="R979" s="3"/>
    </row>
    <row r="980" ht="14.25" customHeight="1">
      <c r="R980" s="3"/>
    </row>
    <row r="981" ht="14.25" customHeight="1">
      <c r="R981" s="3"/>
    </row>
    <row r="982" ht="14.25" customHeight="1">
      <c r="R982" s="3"/>
    </row>
    <row r="983" ht="14.25" customHeight="1">
      <c r="R983" s="3"/>
    </row>
    <row r="984" ht="14.25" customHeight="1">
      <c r="R984" s="3"/>
    </row>
    <row r="985" ht="14.25" customHeight="1">
      <c r="R985" s="3"/>
    </row>
    <row r="986" ht="14.25" customHeight="1">
      <c r="R986" s="3"/>
    </row>
    <row r="987" ht="14.25" customHeight="1">
      <c r="R987" s="3"/>
    </row>
    <row r="988" ht="14.25" customHeight="1">
      <c r="R988" s="3"/>
    </row>
    <row r="989" ht="14.25" customHeight="1">
      <c r="R989" s="3"/>
    </row>
    <row r="990" ht="14.25" customHeight="1">
      <c r="R990" s="3"/>
    </row>
    <row r="991" ht="14.25" customHeight="1">
      <c r="R991" s="3"/>
    </row>
    <row r="992" ht="14.25" customHeight="1">
      <c r="R992" s="3"/>
    </row>
    <row r="993" ht="14.25" customHeight="1">
      <c r="R993" s="3"/>
    </row>
    <row r="994" ht="14.25" customHeight="1">
      <c r="R994" s="3"/>
    </row>
    <row r="995" ht="14.25" customHeight="1">
      <c r="R995" s="3"/>
    </row>
    <row r="996" ht="14.25" customHeight="1">
      <c r="R996" s="3"/>
    </row>
    <row r="997" ht="14.25" customHeight="1">
      <c r="R997" s="3"/>
    </row>
    <row r="998" ht="14.25" customHeight="1">
      <c r="R998" s="3"/>
    </row>
    <row r="999" ht="14.25" customHeight="1">
      <c r="R999" s="3"/>
    </row>
    <row r="1000" ht="14.25" customHeight="1">
      <c r="R1000" s="3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11.29"/>
    <col customWidth="1" min="5" max="5" width="8.0"/>
    <col customWidth="1" min="6" max="8" width="12.14"/>
    <col customWidth="1" hidden="1" min="9" max="9" width="10.57"/>
    <col customWidth="1" min="10" max="11" width="10.57"/>
    <col customWidth="1" min="12" max="14" width="12.14"/>
    <col customWidth="1" min="15" max="15" width="12.71"/>
    <col customWidth="1" min="16" max="16" width="15.43"/>
    <col customWidth="1" min="17" max="17" width="14.0"/>
    <col customWidth="1" hidden="1" min="18" max="18" width="12.14"/>
    <col customWidth="1" min="19" max="24" width="12.14"/>
    <col customWidth="1" min="25" max="25" width="8.71"/>
    <col customWidth="1" min="26" max="28" width="11.71"/>
    <col customWidth="1" min="29" max="29" width="11.29"/>
    <col customWidth="1" min="30" max="30" width="11.71"/>
  </cols>
  <sheetData>
    <row r="1" ht="14.25" customHeight="1">
      <c r="A1" s="1" t="s">
        <v>0</v>
      </c>
      <c r="AA1" s="2"/>
    </row>
    <row r="2" ht="14.25" customHeight="1">
      <c r="L2" s="3"/>
      <c r="M2" s="3"/>
      <c r="N2" s="3"/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66</v>
      </c>
      <c r="D3" s="8"/>
      <c r="E3" s="9" t="s">
        <v>4</v>
      </c>
      <c r="F3" s="7">
        <v>5.7</v>
      </c>
      <c r="G3" s="6" t="s">
        <v>5</v>
      </c>
      <c r="H3" s="8"/>
      <c r="I3" s="8"/>
      <c r="J3" s="8"/>
      <c r="K3" s="8"/>
      <c r="L3" s="51"/>
      <c r="M3" s="51"/>
      <c r="N3" s="51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8"/>
      <c r="M4" s="18"/>
      <c r="N4" s="18"/>
      <c r="O4" s="16"/>
      <c r="P4" s="16"/>
      <c r="Q4" s="16"/>
      <c r="R4" s="18"/>
      <c r="T4" s="19">
        <f>MIN(H7:H11)</f>
        <v>-0.4694444444</v>
      </c>
      <c r="U4" s="4" t="str">
        <f>(HOUR(T4)*3600)+(MINUTE(T4)*60)+(SECOND(T4))</f>
        <v>#NUM!</v>
      </c>
      <c r="V4" s="4" t="str">
        <f>U4*1.5</f>
        <v>#NUM!</v>
      </c>
      <c r="W4" s="20">
        <f>AVERAGE(H7:H11)</f>
        <v>-0.4680555556</v>
      </c>
      <c r="X4" s="4" t="str">
        <f>(HOUR(W4)*3600)+(MINUTE(W4)*60)+(SECOND(W4))</f>
        <v>#NUM!</v>
      </c>
      <c r="Z4" s="19">
        <f>MIN(Z7:Z11)</f>
        <v>-0.4694444444</v>
      </c>
      <c r="AA4" s="2" t="str">
        <f>(HOUR(Z4)*3600)+(MINUTE(Z4)*60)+(SECOND(Z4))</f>
        <v>#NUM!</v>
      </c>
      <c r="AB4" s="4" t="str">
        <f>AA4*1.5</f>
        <v>#NUM!</v>
      </c>
      <c r="AC4" s="20">
        <f>AVERAGE(O7:O11)</f>
        <v>-0.4680555556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>
        <v>69.0</v>
      </c>
      <c r="C7" s="30" t="s">
        <v>92</v>
      </c>
      <c r="D7" s="30" t="s">
        <v>40</v>
      </c>
      <c r="E7" s="35" t="s">
        <v>29</v>
      </c>
      <c r="F7" s="18">
        <v>0.4666666666666667</v>
      </c>
      <c r="G7" s="18"/>
      <c r="H7" s="18">
        <f t="shared" ref="H7:H11" si="1">G7-F7</f>
        <v>-0.4666666667</v>
      </c>
      <c r="I7" s="26" t="str">
        <f t="shared" ref="I7:I8" si="2">$F$3/(U7/3600)</f>
        <v>#NUM!</v>
      </c>
      <c r="J7" s="26" t="str">
        <f t="shared" ref="J7:J11" si="3">X7</f>
        <v>#NUM!</v>
      </c>
      <c r="K7" s="26" t="s">
        <v>135</v>
      </c>
      <c r="L7" s="18"/>
      <c r="M7" s="18"/>
      <c r="N7" s="18">
        <f t="shared" ref="N7:N11" si="4">M7-L7</f>
        <v>0</v>
      </c>
      <c r="O7" s="18">
        <f t="shared" ref="O7:O11" si="5">N7+H7</f>
        <v>-0.4666666667</v>
      </c>
      <c r="P7" s="26" t="str">
        <f t="shared" ref="P7:P11" si="6">($F$3*2)/(AA7/3600)</f>
        <v>#NUM!</v>
      </c>
      <c r="Q7" s="27" t="str">
        <f t="shared" ref="Q7:Q11" si="7">AD7</f>
        <v>#NUM!</v>
      </c>
      <c r="R7" s="18"/>
      <c r="T7" s="28">
        <f t="shared" ref="T7:T11" si="8">H7</f>
        <v>-0.4666666667</v>
      </c>
      <c r="U7" s="4" t="str">
        <f t="shared" ref="U7:U11" si="9">(HOUR(T7)*3600)+(MINUTE(T7)*60)+(SECOND(T7))</f>
        <v>#NUM!</v>
      </c>
      <c r="W7" s="38"/>
      <c r="X7" s="4" t="str">
        <f t="shared" ref="X7:X11" si="10">100*$X$4/U7</f>
        <v>#NUM!</v>
      </c>
      <c r="Z7" s="28">
        <f t="shared" ref="Z7:Z11" si="11">O7</f>
        <v>-0.4666666667</v>
      </c>
      <c r="AA7" s="2" t="str">
        <f t="shared" ref="AA7:AA11" si="12">(HOUR(Z7)*3600)+(MINUTE(Z7)*60)+(SECOND(Z7))</f>
        <v>#NUM!</v>
      </c>
      <c r="AC7" s="38"/>
      <c r="AD7" s="4" t="str">
        <f t="shared" ref="AD7:AD11" si="13">100*$AD$4/AA7</f>
        <v>#NUM!</v>
      </c>
    </row>
    <row r="8" ht="14.25" customHeight="1">
      <c r="A8" s="14"/>
      <c r="B8" s="14">
        <v>70.0</v>
      </c>
      <c r="C8" s="34" t="s">
        <v>136</v>
      </c>
      <c r="D8" s="30" t="s">
        <v>80</v>
      </c>
      <c r="E8" s="35" t="s">
        <v>29</v>
      </c>
      <c r="F8" s="18">
        <v>0.4673611111111111</v>
      </c>
      <c r="G8" s="18"/>
      <c r="H8" s="18">
        <f t="shared" si="1"/>
        <v>-0.4673611111</v>
      </c>
      <c r="I8" s="26" t="str">
        <f t="shared" si="2"/>
        <v>#NUM!</v>
      </c>
      <c r="J8" s="26" t="str">
        <f t="shared" si="3"/>
        <v>#NUM!</v>
      </c>
      <c r="K8" s="18"/>
      <c r="L8" s="18"/>
      <c r="M8" s="18"/>
      <c r="N8" s="18">
        <f t="shared" si="4"/>
        <v>0</v>
      </c>
      <c r="O8" s="18">
        <f t="shared" si="5"/>
        <v>-0.4673611111</v>
      </c>
      <c r="P8" s="26" t="str">
        <f t="shared" si="6"/>
        <v>#NUM!</v>
      </c>
      <c r="Q8" s="27" t="str">
        <f t="shared" si="7"/>
        <v>#NUM!</v>
      </c>
      <c r="R8" s="18"/>
      <c r="T8" s="28">
        <f t="shared" si="8"/>
        <v>-0.4673611111</v>
      </c>
      <c r="U8" s="4" t="str">
        <f t="shared" si="9"/>
        <v>#NUM!</v>
      </c>
      <c r="W8" s="38"/>
      <c r="X8" s="4" t="str">
        <f t="shared" si="10"/>
        <v>#NUM!</v>
      </c>
      <c r="Z8" s="28">
        <f t="shared" si="11"/>
        <v>-0.4673611111</v>
      </c>
      <c r="AA8" s="2" t="str">
        <f t="shared" si="12"/>
        <v>#NUM!</v>
      </c>
      <c r="AC8" s="38"/>
      <c r="AD8" s="4" t="str">
        <f t="shared" si="13"/>
        <v>#NUM!</v>
      </c>
    </row>
    <row r="9" ht="14.25" customHeight="1">
      <c r="A9" s="14"/>
      <c r="B9" s="14">
        <v>71.0</v>
      </c>
      <c r="C9" s="34" t="s">
        <v>130</v>
      </c>
      <c r="D9" s="30" t="s">
        <v>82</v>
      </c>
      <c r="E9" s="35" t="s">
        <v>29</v>
      </c>
      <c r="F9" s="18">
        <v>0.468055555555556</v>
      </c>
      <c r="H9" s="18">
        <f t="shared" si="1"/>
        <v>-0.4680555556</v>
      </c>
      <c r="I9" s="26"/>
      <c r="J9" s="26" t="str">
        <f t="shared" si="3"/>
        <v>#NUM!</v>
      </c>
      <c r="K9" s="63" t="s">
        <v>59</v>
      </c>
      <c r="L9" s="18"/>
      <c r="M9" s="18"/>
      <c r="N9" s="18">
        <f t="shared" si="4"/>
        <v>0</v>
      </c>
      <c r="O9" s="18">
        <f t="shared" si="5"/>
        <v>-0.4680555556</v>
      </c>
      <c r="P9" s="26" t="str">
        <f t="shared" si="6"/>
        <v>#NUM!</v>
      </c>
      <c r="Q9" s="27" t="str">
        <f t="shared" si="7"/>
        <v>#NUM!</v>
      </c>
      <c r="R9" s="18"/>
      <c r="T9" s="28">
        <f t="shared" si="8"/>
        <v>-0.4680555556</v>
      </c>
      <c r="U9" s="4" t="str">
        <f t="shared" si="9"/>
        <v>#NUM!</v>
      </c>
      <c r="W9" s="38"/>
      <c r="X9" s="4" t="str">
        <f t="shared" si="10"/>
        <v>#NUM!</v>
      </c>
      <c r="Z9" s="28">
        <f t="shared" si="11"/>
        <v>-0.4680555556</v>
      </c>
      <c r="AA9" s="2" t="str">
        <f t="shared" si="12"/>
        <v>#NUM!</v>
      </c>
      <c r="AC9" s="38"/>
      <c r="AD9" s="4" t="str">
        <f t="shared" si="13"/>
        <v>#NUM!</v>
      </c>
    </row>
    <row r="10" ht="14.25" customHeight="1">
      <c r="A10" s="14"/>
      <c r="B10" s="14">
        <v>72.0</v>
      </c>
      <c r="C10" s="30" t="s">
        <v>77</v>
      </c>
      <c r="D10" s="30" t="s">
        <v>40</v>
      </c>
      <c r="E10" s="35" t="s">
        <v>29</v>
      </c>
      <c r="F10" s="18">
        <v>0.46875</v>
      </c>
      <c r="H10" s="18">
        <f t="shared" si="1"/>
        <v>-0.46875</v>
      </c>
      <c r="I10" s="26" t="str">
        <f t="shared" ref="I10:I11" si="14">$F$3/(U10/3600)</f>
        <v>#NUM!</v>
      </c>
      <c r="J10" s="26" t="str">
        <f t="shared" si="3"/>
        <v>#NUM!</v>
      </c>
      <c r="K10" s="26" t="s">
        <v>137</v>
      </c>
      <c r="L10" s="29"/>
      <c r="M10" s="18"/>
      <c r="N10" s="18">
        <f t="shared" si="4"/>
        <v>0</v>
      </c>
      <c r="O10" s="18">
        <f t="shared" si="5"/>
        <v>-0.46875</v>
      </c>
      <c r="P10" s="26" t="str">
        <f t="shared" si="6"/>
        <v>#NUM!</v>
      </c>
      <c r="Q10" s="27" t="str">
        <f t="shared" si="7"/>
        <v>#NUM!</v>
      </c>
      <c r="R10" s="18"/>
      <c r="T10" s="28">
        <f t="shared" si="8"/>
        <v>-0.46875</v>
      </c>
      <c r="U10" s="4" t="str">
        <f t="shared" si="9"/>
        <v>#NUM!</v>
      </c>
      <c r="X10" s="4" t="str">
        <f t="shared" si="10"/>
        <v>#NUM!</v>
      </c>
      <c r="Z10" s="28">
        <f t="shared" si="11"/>
        <v>-0.46875</v>
      </c>
      <c r="AA10" s="2" t="str">
        <f t="shared" si="12"/>
        <v>#NUM!</v>
      </c>
      <c r="AD10" s="4" t="str">
        <f t="shared" si="13"/>
        <v>#NUM!</v>
      </c>
    </row>
    <row r="11" ht="14.25" customHeight="1">
      <c r="A11" s="14"/>
      <c r="B11" s="14">
        <v>73.0</v>
      </c>
      <c r="C11" s="30" t="s">
        <v>79</v>
      </c>
      <c r="D11" s="16" t="s">
        <v>80</v>
      </c>
      <c r="E11" s="17" t="s">
        <v>29</v>
      </c>
      <c r="F11" s="18">
        <v>0.469444444444444</v>
      </c>
      <c r="H11" s="18">
        <f t="shared" si="1"/>
        <v>-0.4694444444</v>
      </c>
      <c r="I11" s="26" t="str">
        <f t="shared" si="14"/>
        <v>#NUM!</v>
      </c>
      <c r="J11" s="26" t="str">
        <f t="shared" si="3"/>
        <v>#NUM!</v>
      </c>
      <c r="K11" s="56" t="s">
        <v>137</v>
      </c>
      <c r="L11" s="18"/>
      <c r="M11" s="18"/>
      <c r="N11" s="18">
        <f t="shared" si="4"/>
        <v>0</v>
      </c>
      <c r="O11" s="18">
        <f t="shared" si="5"/>
        <v>-0.4694444444</v>
      </c>
      <c r="P11" s="26" t="str">
        <f t="shared" si="6"/>
        <v>#NUM!</v>
      </c>
      <c r="Q11" s="27" t="str">
        <f t="shared" si="7"/>
        <v>#NUM!</v>
      </c>
      <c r="R11" s="18"/>
      <c r="T11" s="28">
        <f t="shared" si="8"/>
        <v>-0.4694444444</v>
      </c>
      <c r="U11" s="4" t="str">
        <f t="shared" si="9"/>
        <v>#NUM!</v>
      </c>
      <c r="X11" s="4" t="str">
        <f t="shared" si="10"/>
        <v>#NUM!</v>
      </c>
      <c r="Z11" s="28">
        <f t="shared" si="11"/>
        <v>-0.4694444444</v>
      </c>
      <c r="AA11" s="2" t="str">
        <f t="shared" si="12"/>
        <v>#NUM!</v>
      </c>
      <c r="AD11" s="4" t="str">
        <f t="shared" si="13"/>
        <v>#NUM!</v>
      </c>
    </row>
    <row r="12" ht="14.25" customHeight="1">
      <c r="A12" s="17"/>
      <c r="B12" s="14"/>
      <c r="H12" s="18"/>
      <c r="I12" s="26"/>
      <c r="J12" s="26"/>
      <c r="K12" s="26"/>
      <c r="L12" s="18"/>
      <c r="M12" s="18"/>
      <c r="N12" s="18"/>
      <c r="O12" s="18"/>
      <c r="P12" s="26"/>
      <c r="Q12" s="27"/>
      <c r="R12" s="18"/>
      <c r="T12" s="28"/>
      <c r="Z12" s="28"/>
      <c r="AA12" s="2"/>
    </row>
    <row r="13" ht="14.25" customHeight="1">
      <c r="C13" s="30"/>
      <c r="D13" s="30"/>
      <c r="E13" s="35"/>
      <c r="F13" s="18"/>
      <c r="G13" s="18"/>
      <c r="H13" s="18"/>
      <c r="I13" s="26"/>
      <c r="J13" s="26"/>
      <c r="K13" s="26"/>
      <c r="L13" s="18"/>
      <c r="M13" s="18"/>
      <c r="N13" s="18"/>
      <c r="O13" s="18"/>
      <c r="P13" s="26"/>
      <c r="Q13" s="27"/>
      <c r="R13" s="18"/>
      <c r="T13" s="28"/>
      <c r="Z13" s="28"/>
      <c r="AA13" s="2"/>
    </row>
    <row r="14" ht="14.25" customHeight="1">
      <c r="C14" s="30"/>
      <c r="D14" s="30"/>
      <c r="E14" s="35"/>
      <c r="F14" s="18"/>
      <c r="G14" s="18"/>
      <c r="H14" s="18"/>
      <c r="I14" s="26"/>
      <c r="J14" s="26"/>
      <c r="K14" s="26"/>
      <c r="L14" s="18"/>
      <c r="M14" s="18"/>
      <c r="N14" s="18"/>
      <c r="O14" s="18"/>
      <c r="P14" s="26"/>
      <c r="Q14" s="27"/>
      <c r="R14" s="18"/>
      <c r="T14" s="28"/>
      <c r="Z14" s="28"/>
      <c r="AA14" s="2"/>
    </row>
    <row r="15" ht="14.25" customHeight="1">
      <c r="C15" s="30"/>
      <c r="D15" s="30"/>
      <c r="E15" s="35"/>
      <c r="F15" s="18"/>
      <c r="G15" s="18"/>
      <c r="H15" s="18"/>
      <c r="I15" s="26"/>
      <c r="J15" s="26"/>
      <c r="K15" s="26"/>
      <c r="L15" s="18"/>
      <c r="M15" s="18"/>
      <c r="N15" s="18"/>
      <c r="O15" s="18"/>
      <c r="P15" s="26"/>
      <c r="Q15" s="27"/>
      <c r="R15" s="18"/>
      <c r="T15" s="28"/>
      <c r="Z15" s="28"/>
      <c r="AA15" s="2"/>
    </row>
    <row r="16" ht="14.25" customHeight="1">
      <c r="C16" s="30"/>
      <c r="D16" s="30"/>
      <c r="E16" s="35"/>
      <c r="F16" s="18"/>
      <c r="G16" s="18"/>
      <c r="H16" s="18"/>
      <c r="I16" s="26"/>
      <c r="J16" s="26"/>
      <c r="K16" s="26"/>
      <c r="L16" s="18"/>
      <c r="M16" s="18"/>
      <c r="N16" s="18"/>
      <c r="O16" s="18"/>
      <c r="P16" s="26"/>
      <c r="Q16" s="27"/>
      <c r="R16" s="18"/>
      <c r="T16" s="28"/>
      <c r="Z16" s="28"/>
      <c r="AA16" s="2"/>
    </row>
    <row r="17" ht="14.25" customHeight="1">
      <c r="C17" s="30"/>
      <c r="D17" s="30"/>
      <c r="E17" s="35"/>
      <c r="F17" s="18"/>
      <c r="G17" s="18"/>
      <c r="H17" s="18"/>
      <c r="I17" s="26"/>
      <c r="J17" s="26"/>
      <c r="K17" s="26"/>
      <c r="L17" s="18"/>
      <c r="M17" s="18"/>
      <c r="N17" s="18"/>
      <c r="O17" s="18"/>
      <c r="P17" s="26"/>
      <c r="Q17" s="27"/>
      <c r="R17" s="18"/>
      <c r="T17" s="28"/>
      <c r="Z17" s="28"/>
      <c r="AA17" s="2"/>
    </row>
    <row r="18" ht="14.25" customHeight="1">
      <c r="C18" s="30"/>
      <c r="D18" s="16"/>
      <c r="E18" s="17"/>
      <c r="F18" s="18"/>
      <c r="G18" s="18"/>
      <c r="H18" s="18"/>
      <c r="I18" s="26"/>
      <c r="J18" s="26"/>
      <c r="K18" s="26"/>
      <c r="L18" s="18"/>
      <c r="M18" s="18"/>
      <c r="N18" s="18"/>
      <c r="O18" s="18"/>
      <c r="P18" s="26"/>
      <c r="Q18" s="27"/>
      <c r="R18" s="18"/>
      <c r="T18" s="28"/>
      <c r="Z18" s="28"/>
      <c r="AA18" s="2"/>
    </row>
    <row r="19" ht="14.25" customHeight="1">
      <c r="L19" s="3"/>
      <c r="M19" s="3"/>
      <c r="N19" s="3"/>
      <c r="R19" s="3"/>
      <c r="AA19" s="2"/>
    </row>
    <row r="20" ht="14.25" customHeight="1">
      <c r="L20" s="3"/>
      <c r="M20" s="3"/>
      <c r="N20" s="3"/>
      <c r="R20" s="3"/>
      <c r="AA20" s="2"/>
    </row>
    <row r="21" ht="14.25" customHeight="1">
      <c r="L21" s="3"/>
      <c r="M21" s="3"/>
      <c r="N21" s="3"/>
      <c r="R21" s="3"/>
      <c r="AA21" s="2"/>
    </row>
    <row r="22" ht="14.25" customHeight="1">
      <c r="F22" s="3"/>
      <c r="G22" s="3"/>
      <c r="H22" s="3"/>
      <c r="I22" s="3"/>
      <c r="J22" s="3"/>
      <c r="K22" s="3"/>
      <c r="L22" s="3"/>
      <c r="M22" s="3"/>
      <c r="N22" s="3"/>
      <c r="R22" s="3"/>
      <c r="AA22" s="2"/>
    </row>
    <row r="23" ht="14.25" customHeight="1">
      <c r="F23" s="3"/>
      <c r="G23" s="3"/>
      <c r="H23" s="3"/>
      <c r="I23" s="3"/>
      <c r="J23" s="3"/>
      <c r="K23" s="3"/>
      <c r="L23" s="3"/>
      <c r="M23" s="3"/>
      <c r="N23" s="3"/>
      <c r="R23" s="3"/>
      <c r="AA23" s="2"/>
    </row>
    <row r="24" ht="14.25" customHeight="1">
      <c r="F24" s="3"/>
      <c r="G24" s="3"/>
      <c r="H24" s="3"/>
      <c r="I24" s="3"/>
      <c r="J24" s="3"/>
      <c r="K24" s="3"/>
      <c r="L24" s="3"/>
      <c r="M24" s="3"/>
      <c r="N24" s="3"/>
      <c r="R24" s="3"/>
      <c r="AA24" s="2"/>
    </row>
    <row r="25" ht="14.25" customHeight="1">
      <c r="F25" s="3"/>
      <c r="G25" s="3"/>
      <c r="H25" s="3"/>
      <c r="I25" s="3"/>
      <c r="J25" s="3"/>
      <c r="K25" s="3"/>
      <c r="L25" s="3"/>
      <c r="M25" s="3"/>
      <c r="N25" s="3"/>
      <c r="R25" s="3"/>
      <c r="T25" s="31"/>
      <c r="U25" s="4" t="s">
        <v>30</v>
      </c>
      <c r="AA25" s="2"/>
    </row>
    <row r="26" ht="14.25" customHeight="1">
      <c r="F26" s="3"/>
      <c r="G26" s="3"/>
      <c r="H26" s="3"/>
      <c r="I26" s="3"/>
      <c r="J26" s="3"/>
      <c r="K26" s="3"/>
      <c r="L26" s="3"/>
      <c r="M26" s="3"/>
      <c r="N26" s="3"/>
      <c r="R26" s="3"/>
      <c r="AA26" s="2"/>
    </row>
    <row r="27" ht="14.25" customHeight="1">
      <c r="F27" s="3"/>
      <c r="G27" s="3"/>
      <c r="H27" s="3"/>
      <c r="I27" s="3"/>
      <c r="J27" s="3"/>
      <c r="K27" s="3"/>
      <c r="L27" s="3"/>
      <c r="M27" s="3"/>
      <c r="N27" s="3"/>
      <c r="R27" s="3"/>
      <c r="T27" s="32"/>
      <c r="U27" s="4" t="s">
        <v>31</v>
      </c>
      <c r="AA27" s="2"/>
    </row>
    <row r="28" ht="14.25" customHeight="1">
      <c r="F28" s="3"/>
      <c r="G28" s="3"/>
      <c r="H28" s="3"/>
      <c r="I28" s="3"/>
      <c r="J28" s="3"/>
      <c r="K28" s="3"/>
      <c r="L28" s="3"/>
      <c r="M28" s="3"/>
      <c r="N28" s="3"/>
      <c r="R28" s="3"/>
      <c r="AA28" s="2"/>
    </row>
    <row r="29" ht="14.25" customHeight="1">
      <c r="F29" s="3"/>
      <c r="G29" s="3"/>
      <c r="H29" s="3"/>
      <c r="I29" s="3"/>
      <c r="J29" s="3"/>
      <c r="K29" s="3"/>
      <c r="L29" s="3"/>
      <c r="M29" s="3"/>
      <c r="N29" s="3"/>
      <c r="R29" s="3"/>
      <c r="T29" s="33"/>
      <c r="U29" s="4" t="s">
        <v>32</v>
      </c>
      <c r="AA29" s="2"/>
    </row>
    <row r="30" ht="14.25" customHeight="1">
      <c r="F30" s="3"/>
      <c r="G30" s="3"/>
      <c r="H30" s="3"/>
      <c r="I30" s="3"/>
      <c r="J30" s="3"/>
      <c r="K30" s="3"/>
      <c r="L30" s="3"/>
      <c r="M30" s="3"/>
      <c r="N30" s="3"/>
      <c r="R30" s="3"/>
      <c r="AA30" s="2"/>
    </row>
    <row r="31" ht="14.25" customHeight="1">
      <c r="F31" s="3"/>
      <c r="G31" s="3"/>
      <c r="H31" s="3"/>
      <c r="I31" s="3"/>
      <c r="J31" s="3"/>
      <c r="K31" s="3"/>
      <c r="L31" s="3"/>
      <c r="M31" s="3"/>
      <c r="N31" s="3"/>
      <c r="R31" s="3"/>
      <c r="AA31" s="2"/>
    </row>
    <row r="32" ht="14.25" customHeight="1">
      <c r="L32" s="3"/>
      <c r="M32" s="3"/>
      <c r="N32" s="3"/>
      <c r="R32" s="3"/>
      <c r="AA32" s="2"/>
    </row>
    <row r="33" ht="14.25" customHeight="1">
      <c r="L33" s="3"/>
      <c r="M33" s="3"/>
      <c r="N33" s="3"/>
      <c r="R33" s="3"/>
      <c r="AA33" s="2"/>
    </row>
    <row r="34" ht="14.25" customHeight="1">
      <c r="L34" s="3"/>
      <c r="M34" s="3"/>
      <c r="N34" s="3"/>
      <c r="R34" s="3"/>
      <c r="AA34" s="2"/>
    </row>
    <row r="35" ht="14.25" customHeight="1">
      <c r="L35" s="3"/>
      <c r="M35" s="3"/>
      <c r="N35" s="3"/>
      <c r="R35" s="3"/>
      <c r="AA35" s="2"/>
    </row>
    <row r="36" ht="14.25" customHeight="1">
      <c r="L36" s="3"/>
      <c r="M36" s="3"/>
      <c r="N36" s="3"/>
      <c r="R36" s="3"/>
      <c r="AA36" s="2"/>
    </row>
    <row r="37" ht="14.25" customHeight="1">
      <c r="L37" s="3"/>
      <c r="M37" s="3"/>
      <c r="N37" s="3"/>
      <c r="R37" s="3"/>
      <c r="AA37" s="2"/>
    </row>
    <row r="38" ht="14.25" customHeight="1">
      <c r="L38" s="3"/>
      <c r="M38" s="3"/>
      <c r="N38" s="3"/>
      <c r="R38" s="3"/>
      <c r="AA38" s="2"/>
    </row>
    <row r="39" ht="14.25" customHeight="1">
      <c r="L39" s="3"/>
      <c r="M39" s="3"/>
      <c r="N39" s="3"/>
      <c r="R39" s="3"/>
      <c r="AA39" s="2"/>
    </row>
    <row r="40" ht="14.25" customHeight="1">
      <c r="L40" s="3"/>
      <c r="M40" s="3"/>
      <c r="N40" s="3"/>
      <c r="R40" s="3"/>
      <c r="AA40" s="2"/>
    </row>
    <row r="41" ht="14.25" customHeight="1">
      <c r="L41" s="3"/>
      <c r="M41" s="3"/>
      <c r="N41" s="3"/>
      <c r="R41" s="3"/>
      <c r="AA41" s="2"/>
    </row>
    <row r="42" ht="14.25" customHeight="1">
      <c r="L42" s="3"/>
      <c r="M42" s="3"/>
      <c r="N42" s="3"/>
      <c r="R42" s="3"/>
      <c r="AA42" s="2"/>
    </row>
    <row r="43" ht="14.25" customHeight="1">
      <c r="L43" s="3"/>
      <c r="M43" s="3"/>
      <c r="N43" s="3"/>
      <c r="R43" s="3"/>
      <c r="AA43" s="2"/>
    </row>
    <row r="44" ht="14.25" customHeight="1">
      <c r="L44" s="3"/>
      <c r="M44" s="3"/>
      <c r="N44" s="3"/>
      <c r="R44" s="3"/>
      <c r="AA44" s="2"/>
    </row>
    <row r="45" ht="14.25" customHeight="1">
      <c r="L45" s="3"/>
      <c r="M45" s="3"/>
      <c r="N45" s="3"/>
      <c r="R45" s="3"/>
      <c r="AA45" s="2"/>
    </row>
    <row r="46" ht="14.25" customHeight="1">
      <c r="L46" s="3"/>
      <c r="M46" s="3"/>
      <c r="N46" s="3"/>
      <c r="R46" s="3"/>
      <c r="AA46" s="2"/>
    </row>
    <row r="47" ht="14.25" customHeight="1">
      <c r="L47" s="3"/>
      <c r="M47" s="3"/>
      <c r="N47" s="3"/>
      <c r="R47" s="3"/>
      <c r="AA47" s="2"/>
    </row>
    <row r="48" ht="14.25" customHeight="1">
      <c r="L48" s="3"/>
      <c r="M48" s="3"/>
      <c r="N48" s="3"/>
      <c r="R48" s="3"/>
      <c r="AA48" s="2"/>
    </row>
    <row r="49" ht="14.25" customHeight="1">
      <c r="L49" s="3"/>
      <c r="M49" s="3"/>
      <c r="N49" s="3"/>
      <c r="R49" s="3"/>
      <c r="AA49" s="2"/>
    </row>
    <row r="50" ht="14.25" customHeight="1">
      <c r="L50" s="3"/>
      <c r="M50" s="3"/>
      <c r="N50" s="3"/>
      <c r="R50" s="3"/>
      <c r="AA50" s="2"/>
    </row>
    <row r="51" ht="14.25" customHeight="1">
      <c r="L51" s="3"/>
      <c r="M51" s="3"/>
      <c r="N51" s="3"/>
      <c r="R51" s="3"/>
      <c r="AA51" s="2"/>
    </row>
    <row r="52" ht="14.25" customHeight="1">
      <c r="L52" s="3"/>
      <c r="M52" s="3"/>
      <c r="N52" s="3"/>
      <c r="R52" s="3"/>
      <c r="AA52" s="2"/>
    </row>
    <row r="53" ht="14.25" customHeight="1">
      <c r="L53" s="3"/>
      <c r="M53" s="3"/>
      <c r="N53" s="3"/>
      <c r="R53" s="3"/>
      <c r="AA53" s="2"/>
    </row>
    <row r="54" ht="14.25" customHeight="1">
      <c r="L54" s="3"/>
      <c r="M54" s="3"/>
      <c r="N54" s="3"/>
      <c r="R54" s="3"/>
      <c r="AA54" s="2"/>
    </row>
    <row r="55" ht="14.25" customHeight="1">
      <c r="L55" s="3"/>
      <c r="M55" s="3"/>
      <c r="N55" s="3"/>
      <c r="R55" s="3"/>
      <c r="AA55" s="2"/>
    </row>
    <row r="56" ht="14.25" customHeight="1">
      <c r="L56" s="3"/>
      <c r="M56" s="3"/>
      <c r="N56" s="3"/>
      <c r="R56" s="3"/>
      <c r="AA56" s="2"/>
    </row>
    <row r="57" ht="14.25" customHeight="1">
      <c r="L57" s="3"/>
      <c r="M57" s="3"/>
      <c r="N57" s="3"/>
      <c r="R57" s="3"/>
      <c r="AA57" s="2"/>
    </row>
    <row r="58" ht="14.25" customHeight="1">
      <c r="L58" s="3"/>
      <c r="M58" s="3"/>
      <c r="N58" s="3"/>
      <c r="R58" s="3"/>
      <c r="AA58" s="2"/>
    </row>
    <row r="59" ht="14.25" customHeight="1">
      <c r="L59" s="3"/>
      <c r="M59" s="3"/>
      <c r="N59" s="3"/>
      <c r="R59" s="3"/>
      <c r="AA59" s="2"/>
    </row>
    <row r="60" ht="14.25" customHeight="1">
      <c r="L60" s="3"/>
      <c r="M60" s="3"/>
      <c r="N60" s="3"/>
      <c r="R60" s="3"/>
      <c r="AA60" s="2"/>
    </row>
    <row r="61" ht="14.25" customHeight="1">
      <c r="L61" s="3"/>
      <c r="M61" s="3"/>
      <c r="N61" s="3"/>
      <c r="R61" s="3"/>
      <c r="AA61" s="2"/>
    </row>
    <row r="62" ht="14.25" customHeight="1">
      <c r="L62" s="3"/>
      <c r="M62" s="3"/>
      <c r="N62" s="3"/>
      <c r="R62" s="3"/>
      <c r="AA62" s="2"/>
    </row>
    <row r="63" ht="14.25" customHeight="1">
      <c r="L63" s="3"/>
      <c r="M63" s="3"/>
      <c r="N63" s="3"/>
      <c r="R63" s="3"/>
      <c r="AA63" s="2"/>
    </row>
    <row r="64" ht="14.25" customHeight="1">
      <c r="L64" s="3"/>
      <c r="M64" s="3"/>
      <c r="N64" s="3"/>
      <c r="R64" s="3"/>
      <c r="AA64" s="2"/>
    </row>
    <row r="65" ht="14.25" customHeight="1">
      <c r="L65" s="3"/>
      <c r="M65" s="3"/>
      <c r="N65" s="3"/>
      <c r="R65" s="3"/>
      <c r="AA65" s="2"/>
    </row>
    <row r="66" ht="14.25" customHeight="1">
      <c r="L66" s="3"/>
      <c r="M66" s="3"/>
      <c r="N66" s="3"/>
      <c r="R66" s="3"/>
      <c r="AA66" s="2"/>
    </row>
    <row r="67" ht="14.25" customHeight="1">
      <c r="L67" s="3"/>
      <c r="M67" s="3"/>
      <c r="N67" s="3"/>
      <c r="R67" s="3"/>
      <c r="AA67" s="2"/>
    </row>
    <row r="68" ht="14.25" customHeight="1">
      <c r="L68" s="3"/>
      <c r="M68" s="3"/>
      <c r="N68" s="3"/>
      <c r="R68" s="3"/>
      <c r="AA68" s="2"/>
    </row>
    <row r="69" ht="14.25" customHeight="1">
      <c r="L69" s="3"/>
      <c r="M69" s="3"/>
      <c r="N69" s="3"/>
      <c r="R69" s="3"/>
      <c r="AA69" s="2"/>
    </row>
    <row r="70" ht="14.25" customHeight="1">
      <c r="L70" s="3"/>
      <c r="M70" s="3"/>
      <c r="N70" s="3"/>
      <c r="R70" s="3"/>
      <c r="AA70" s="2"/>
    </row>
    <row r="71" ht="14.25" customHeight="1">
      <c r="L71" s="3"/>
      <c r="M71" s="3"/>
      <c r="N71" s="3"/>
      <c r="R71" s="3"/>
      <c r="AA71" s="2"/>
    </row>
    <row r="72" ht="14.25" customHeight="1">
      <c r="L72" s="3"/>
      <c r="M72" s="3"/>
      <c r="N72" s="3"/>
      <c r="R72" s="3"/>
      <c r="AA72" s="2"/>
    </row>
    <row r="73" ht="14.25" customHeight="1">
      <c r="L73" s="3"/>
      <c r="M73" s="3"/>
      <c r="N73" s="3"/>
      <c r="R73" s="3"/>
      <c r="AA73" s="2"/>
    </row>
    <row r="74" ht="14.25" customHeight="1">
      <c r="L74" s="3"/>
      <c r="M74" s="3"/>
      <c r="N74" s="3"/>
      <c r="R74" s="3"/>
      <c r="AA74" s="2"/>
    </row>
    <row r="75" ht="14.25" customHeight="1">
      <c r="L75" s="3"/>
      <c r="M75" s="3"/>
      <c r="N75" s="3"/>
      <c r="R75" s="3"/>
      <c r="AA75" s="2"/>
    </row>
    <row r="76" ht="14.25" customHeight="1">
      <c r="L76" s="3"/>
      <c r="M76" s="3"/>
      <c r="N76" s="3"/>
      <c r="R76" s="3"/>
      <c r="AA76" s="2"/>
    </row>
    <row r="77" ht="14.25" customHeight="1">
      <c r="L77" s="3"/>
      <c r="M77" s="3"/>
      <c r="N77" s="3"/>
      <c r="R77" s="3"/>
      <c r="AA77" s="2"/>
    </row>
    <row r="78" ht="14.25" customHeight="1">
      <c r="L78" s="3"/>
      <c r="M78" s="3"/>
      <c r="N78" s="3"/>
      <c r="R78" s="3"/>
      <c r="AA78" s="2"/>
    </row>
    <row r="79" ht="14.25" customHeight="1">
      <c r="L79" s="3"/>
      <c r="M79" s="3"/>
      <c r="N79" s="3"/>
      <c r="R79" s="3"/>
      <c r="AA79" s="2"/>
    </row>
    <row r="80" ht="14.25" customHeight="1">
      <c r="L80" s="3"/>
      <c r="M80" s="3"/>
      <c r="N80" s="3"/>
      <c r="R80" s="3"/>
      <c r="AA80" s="2"/>
    </row>
    <row r="81" ht="14.25" customHeight="1">
      <c r="L81" s="3"/>
      <c r="M81" s="3"/>
      <c r="N81" s="3"/>
      <c r="R81" s="3"/>
      <c r="AA81" s="2"/>
    </row>
    <row r="82" ht="14.25" customHeight="1">
      <c r="L82" s="3"/>
      <c r="M82" s="3"/>
      <c r="N82" s="3"/>
      <c r="R82" s="3"/>
      <c r="AA82" s="2"/>
    </row>
    <row r="83" ht="14.25" customHeight="1">
      <c r="L83" s="3"/>
      <c r="M83" s="3"/>
      <c r="N83" s="3"/>
      <c r="R83" s="3"/>
      <c r="AA83" s="2"/>
    </row>
    <row r="84" ht="14.25" customHeight="1">
      <c r="L84" s="3"/>
      <c r="M84" s="3"/>
      <c r="N84" s="3"/>
      <c r="R84" s="3"/>
      <c r="AA84" s="2"/>
    </row>
    <row r="85" ht="14.25" customHeight="1">
      <c r="L85" s="3"/>
      <c r="M85" s="3"/>
      <c r="N85" s="3"/>
      <c r="R85" s="3"/>
      <c r="AA85" s="2"/>
    </row>
    <row r="86" ht="14.25" customHeight="1">
      <c r="L86" s="3"/>
      <c r="M86" s="3"/>
      <c r="N86" s="3"/>
      <c r="R86" s="3"/>
      <c r="AA86" s="2"/>
    </row>
    <row r="87" ht="14.25" customHeight="1">
      <c r="L87" s="3"/>
      <c r="M87" s="3"/>
      <c r="N87" s="3"/>
      <c r="R87" s="3"/>
      <c r="AA87" s="2"/>
    </row>
    <row r="88" ht="14.25" customHeight="1">
      <c r="L88" s="3"/>
      <c r="M88" s="3"/>
      <c r="N88" s="3"/>
      <c r="R88" s="3"/>
      <c r="AA88" s="2"/>
    </row>
    <row r="89" ht="14.25" customHeight="1">
      <c r="L89" s="3"/>
      <c r="M89" s="3"/>
      <c r="N89" s="3"/>
      <c r="R89" s="3"/>
      <c r="AA89" s="2"/>
    </row>
    <row r="90" ht="14.25" customHeight="1">
      <c r="L90" s="3"/>
      <c r="M90" s="3"/>
      <c r="N90" s="3"/>
      <c r="R90" s="3"/>
      <c r="AA90" s="2"/>
    </row>
    <row r="91" ht="14.25" customHeight="1">
      <c r="L91" s="3"/>
      <c r="M91" s="3"/>
      <c r="N91" s="3"/>
      <c r="R91" s="3"/>
      <c r="AA91" s="2"/>
    </row>
    <row r="92" ht="14.25" customHeight="1">
      <c r="L92" s="3"/>
      <c r="M92" s="3"/>
      <c r="N92" s="3"/>
      <c r="R92" s="3"/>
      <c r="AA92" s="2"/>
    </row>
    <row r="93" ht="14.25" customHeight="1">
      <c r="L93" s="3"/>
      <c r="M93" s="3"/>
      <c r="N93" s="3"/>
      <c r="R93" s="3"/>
      <c r="AA93" s="2"/>
    </row>
    <row r="94" ht="14.25" customHeight="1">
      <c r="L94" s="3"/>
      <c r="M94" s="3"/>
      <c r="N94" s="3"/>
      <c r="R94" s="3"/>
      <c r="AA94" s="2"/>
    </row>
    <row r="95" ht="14.25" customHeight="1">
      <c r="L95" s="3"/>
      <c r="M95" s="3"/>
      <c r="N95" s="3"/>
      <c r="R95" s="3"/>
      <c r="AA95" s="2"/>
    </row>
    <row r="96" ht="14.25" customHeight="1">
      <c r="L96" s="3"/>
      <c r="M96" s="3"/>
      <c r="N96" s="3"/>
      <c r="R96" s="3"/>
      <c r="AA96" s="2"/>
    </row>
    <row r="97" ht="14.25" customHeight="1">
      <c r="L97" s="3"/>
      <c r="M97" s="3"/>
      <c r="N97" s="3"/>
      <c r="R97" s="3"/>
      <c r="AA97" s="2"/>
    </row>
    <row r="98" ht="14.25" customHeight="1">
      <c r="L98" s="3"/>
      <c r="M98" s="3"/>
      <c r="N98" s="3"/>
      <c r="R98" s="3"/>
      <c r="AA98" s="2"/>
    </row>
    <row r="99" ht="14.25" customHeight="1">
      <c r="L99" s="3"/>
      <c r="M99" s="3"/>
      <c r="N99" s="3"/>
      <c r="R99" s="3"/>
      <c r="AA99" s="2"/>
    </row>
    <row r="100" ht="14.25" customHeight="1">
      <c r="L100" s="3"/>
      <c r="M100" s="3"/>
      <c r="N100" s="3"/>
      <c r="R100" s="3"/>
      <c r="AA100" s="2"/>
    </row>
    <row r="101" ht="14.25" customHeight="1">
      <c r="L101" s="3"/>
      <c r="M101" s="3"/>
      <c r="N101" s="3"/>
      <c r="R101" s="3"/>
      <c r="AA101" s="2"/>
    </row>
    <row r="102" ht="14.25" customHeight="1">
      <c r="L102" s="3"/>
      <c r="M102" s="3"/>
      <c r="N102" s="3"/>
      <c r="R102" s="3"/>
      <c r="AA102" s="2"/>
    </row>
    <row r="103" ht="14.25" customHeight="1">
      <c r="L103" s="3"/>
      <c r="M103" s="3"/>
      <c r="N103" s="3"/>
      <c r="R103" s="3"/>
      <c r="AA103" s="2"/>
    </row>
    <row r="104" ht="14.25" customHeight="1">
      <c r="L104" s="3"/>
      <c r="M104" s="3"/>
      <c r="N104" s="3"/>
      <c r="R104" s="3"/>
      <c r="AA104" s="2"/>
    </row>
    <row r="105" ht="14.25" customHeight="1">
      <c r="L105" s="3"/>
      <c r="M105" s="3"/>
      <c r="N105" s="3"/>
      <c r="R105" s="3"/>
      <c r="AA105" s="2"/>
    </row>
    <row r="106" ht="14.25" customHeight="1">
      <c r="L106" s="3"/>
      <c r="M106" s="3"/>
      <c r="N106" s="3"/>
      <c r="R106" s="3"/>
      <c r="AA106" s="2"/>
    </row>
    <row r="107" ht="14.25" customHeight="1">
      <c r="L107" s="3"/>
      <c r="M107" s="3"/>
      <c r="N107" s="3"/>
      <c r="R107" s="3"/>
      <c r="AA107" s="2"/>
    </row>
    <row r="108" ht="14.25" customHeight="1">
      <c r="L108" s="3"/>
      <c r="M108" s="3"/>
      <c r="N108" s="3"/>
      <c r="R108" s="3"/>
      <c r="AA108" s="2"/>
    </row>
    <row r="109" ht="14.25" customHeight="1">
      <c r="L109" s="3"/>
      <c r="M109" s="3"/>
      <c r="N109" s="3"/>
      <c r="R109" s="3"/>
      <c r="AA109" s="2"/>
    </row>
    <row r="110" ht="14.25" customHeight="1">
      <c r="L110" s="3"/>
      <c r="M110" s="3"/>
      <c r="N110" s="3"/>
      <c r="R110" s="3"/>
      <c r="AA110" s="2"/>
    </row>
    <row r="111" ht="14.25" customHeight="1">
      <c r="L111" s="3"/>
      <c r="M111" s="3"/>
      <c r="N111" s="3"/>
      <c r="R111" s="3"/>
      <c r="AA111" s="2"/>
    </row>
    <row r="112" ht="14.25" customHeight="1">
      <c r="L112" s="3"/>
      <c r="M112" s="3"/>
      <c r="N112" s="3"/>
      <c r="R112" s="3"/>
      <c r="AA112" s="2"/>
    </row>
    <row r="113" ht="14.25" customHeight="1">
      <c r="L113" s="3"/>
      <c r="M113" s="3"/>
      <c r="N113" s="3"/>
      <c r="R113" s="3"/>
      <c r="AA113" s="2"/>
    </row>
    <row r="114" ht="14.25" customHeight="1">
      <c r="L114" s="3"/>
      <c r="M114" s="3"/>
      <c r="N114" s="3"/>
      <c r="R114" s="3"/>
      <c r="AA114" s="2"/>
    </row>
    <row r="115" ht="14.25" customHeight="1">
      <c r="L115" s="3"/>
      <c r="M115" s="3"/>
      <c r="N115" s="3"/>
      <c r="R115" s="3"/>
      <c r="AA115" s="2"/>
    </row>
    <row r="116" ht="14.25" customHeight="1">
      <c r="L116" s="3"/>
      <c r="M116" s="3"/>
      <c r="N116" s="3"/>
      <c r="R116" s="3"/>
      <c r="AA116" s="2"/>
    </row>
    <row r="117" ht="14.25" customHeight="1">
      <c r="L117" s="3"/>
      <c r="M117" s="3"/>
      <c r="N117" s="3"/>
      <c r="R117" s="3"/>
      <c r="AA117" s="2"/>
    </row>
    <row r="118" ht="14.25" customHeight="1">
      <c r="L118" s="3"/>
      <c r="M118" s="3"/>
      <c r="N118" s="3"/>
      <c r="R118" s="3"/>
      <c r="AA118" s="2"/>
    </row>
    <row r="119" ht="14.25" customHeight="1">
      <c r="L119" s="3"/>
      <c r="M119" s="3"/>
      <c r="N119" s="3"/>
      <c r="R119" s="3"/>
      <c r="AA119" s="2"/>
    </row>
    <row r="120" ht="14.25" customHeight="1">
      <c r="L120" s="3"/>
      <c r="M120" s="3"/>
      <c r="N120" s="3"/>
      <c r="R120" s="3"/>
      <c r="AA120" s="2"/>
    </row>
    <row r="121" ht="14.25" customHeight="1">
      <c r="L121" s="3"/>
      <c r="M121" s="3"/>
      <c r="N121" s="3"/>
      <c r="R121" s="3"/>
      <c r="AA121" s="2"/>
    </row>
    <row r="122" ht="14.25" customHeight="1">
      <c r="L122" s="3"/>
      <c r="M122" s="3"/>
      <c r="N122" s="3"/>
      <c r="R122" s="3"/>
      <c r="AA122" s="2"/>
    </row>
    <row r="123" ht="14.25" customHeight="1">
      <c r="L123" s="3"/>
      <c r="M123" s="3"/>
      <c r="N123" s="3"/>
      <c r="R123" s="3"/>
      <c r="AA123" s="2"/>
    </row>
    <row r="124" ht="14.25" customHeight="1">
      <c r="L124" s="3"/>
      <c r="M124" s="3"/>
      <c r="N124" s="3"/>
      <c r="R124" s="3"/>
      <c r="AA124" s="2"/>
    </row>
    <row r="125" ht="14.25" customHeight="1">
      <c r="L125" s="3"/>
      <c r="M125" s="3"/>
      <c r="N125" s="3"/>
      <c r="R125" s="3"/>
      <c r="AA125" s="2"/>
    </row>
    <row r="126" ht="14.25" customHeight="1">
      <c r="L126" s="3"/>
      <c r="M126" s="3"/>
      <c r="N126" s="3"/>
      <c r="R126" s="3"/>
      <c r="AA126" s="2"/>
    </row>
    <row r="127" ht="14.25" customHeight="1">
      <c r="L127" s="3"/>
      <c r="M127" s="3"/>
      <c r="N127" s="3"/>
      <c r="R127" s="3"/>
      <c r="AA127" s="2"/>
    </row>
    <row r="128" ht="14.25" customHeight="1">
      <c r="L128" s="3"/>
      <c r="M128" s="3"/>
      <c r="N128" s="3"/>
      <c r="R128" s="3"/>
      <c r="AA128" s="2"/>
    </row>
    <row r="129" ht="14.25" customHeight="1">
      <c r="L129" s="3"/>
      <c r="M129" s="3"/>
      <c r="N129" s="3"/>
      <c r="R129" s="3"/>
      <c r="AA129" s="2"/>
    </row>
    <row r="130" ht="14.25" customHeight="1">
      <c r="L130" s="3"/>
      <c r="M130" s="3"/>
      <c r="N130" s="3"/>
      <c r="R130" s="3"/>
      <c r="AA130" s="2"/>
    </row>
    <row r="131" ht="14.25" customHeight="1">
      <c r="L131" s="3"/>
      <c r="M131" s="3"/>
      <c r="N131" s="3"/>
      <c r="R131" s="3"/>
      <c r="AA131" s="2"/>
    </row>
    <row r="132" ht="14.25" customHeight="1">
      <c r="L132" s="3"/>
      <c r="M132" s="3"/>
      <c r="N132" s="3"/>
      <c r="R132" s="3"/>
      <c r="AA132" s="2"/>
    </row>
    <row r="133" ht="14.25" customHeight="1">
      <c r="L133" s="3"/>
      <c r="M133" s="3"/>
      <c r="N133" s="3"/>
      <c r="R133" s="3"/>
      <c r="AA133" s="2"/>
    </row>
    <row r="134" ht="14.25" customHeight="1">
      <c r="L134" s="3"/>
      <c r="M134" s="3"/>
      <c r="N134" s="3"/>
      <c r="R134" s="3"/>
      <c r="AA134" s="2"/>
    </row>
    <row r="135" ht="14.25" customHeight="1">
      <c r="L135" s="3"/>
      <c r="M135" s="3"/>
      <c r="N135" s="3"/>
      <c r="R135" s="3"/>
      <c r="AA135" s="2"/>
    </row>
    <row r="136" ht="14.25" customHeight="1">
      <c r="L136" s="3"/>
      <c r="M136" s="3"/>
      <c r="N136" s="3"/>
      <c r="R136" s="3"/>
      <c r="AA136" s="2"/>
    </row>
    <row r="137" ht="14.25" customHeight="1">
      <c r="L137" s="3"/>
      <c r="M137" s="3"/>
      <c r="N137" s="3"/>
      <c r="R137" s="3"/>
      <c r="AA137" s="2"/>
    </row>
    <row r="138" ht="14.25" customHeight="1">
      <c r="L138" s="3"/>
      <c r="M138" s="3"/>
      <c r="N138" s="3"/>
      <c r="R138" s="3"/>
      <c r="AA138" s="2"/>
    </row>
    <row r="139" ht="14.25" customHeight="1">
      <c r="L139" s="3"/>
      <c r="M139" s="3"/>
      <c r="N139" s="3"/>
      <c r="R139" s="3"/>
      <c r="AA139" s="2"/>
    </row>
    <row r="140" ht="14.25" customHeight="1">
      <c r="L140" s="3"/>
      <c r="M140" s="3"/>
      <c r="N140" s="3"/>
      <c r="R140" s="3"/>
      <c r="AA140" s="2"/>
    </row>
    <row r="141" ht="14.25" customHeight="1">
      <c r="L141" s="3"/>
      <c r="M141" s="3"/>
      <c r="N141" s="3"/>
      <c r="R141" s="3"/>
      <c r="AA141" s="2"/>
    </row>
    <row r="142" ht="14.25" customHeight="1">
      <c r="L142" s="3"/>
      <c r="M142" s="3"/>
      <c r="N142" s="3"/>
      <c r="R142" s="3"/>
      <c r="AA142" s="2"/>
    </row>
    <row r="143" ht="14.25" customHeight="1">
      <c r="L143" s="3"/>
      <c r="M143" s="3"/>
      <c r="N143" s="3"/>
      <c r="R143" s="3"/>
      <c r="AA143" s="2"/>
    </row>
    <row r="144" ht="14.25" customHeight="1">
      <c r="L144" s="3"/>
      <c r="M144" s="3"/>
      <c r="N144" s="3"/>
      <c r="R144" s="3"/>
      <c r="AA144" s="2"/>
    </row>
    <row r="145" ht="14.25" customHeight="1">
      <c r="L145" s="3"/>
      <c r="M145" s="3"/>
      <c r="N145" s="3"/>
      <c r="R145" s="3"/>
      <c r="AA145" s="2"/>
    </row>
    <row r="146" ht="14.25" customHeight="1">
      <c r="L146" s="3"/>
      <c r="M146" s="3"/>
      <c r="N146" s="3"/>
      <c r="R146" s="3"/>
      <c r="AA146" s="2"/>
    </row>
    <row r="147" ht="14.25" customHeight="1">
      <c r="L147" s="3"/>
      <c r="M147" s="3"/>
      <c r="N147" s="3"/>
      <c r="R147" s="3"/>
      <c r="AA147" s="2"/>
    </row>
    <row r="148" ht="14.25" customHeight="1">
      <c r="L148" s="3"/>
      <c r="M148" s="3"/>
      <c r="N148" s="3"/>
      <c r="R148" s="3"/>
      <c r="AA148" s="2"/>
    </row>
    <row r="149" ht="14.25" customHeight="1">
      <c r="L149" s="3"/>
      <c r="M149" s="3"/>
      <c r="N149" s="3"/>
      <c r="R149" s="3"/>
      <c r="AA149" s="2"/>
    </row>
    <row r="150" ht="14.25" customHeight="1">
      <c r="L150" s="3"/>
      <c r="M150" s="3"/>
      <c r="N150" s="3"/>
      <c r="R150" s="3"/>
      <c r="AA150" s="2"/>
    </row>
    <row r="151" ht="14.25" customHeight="1">
      <c r="L151" s="3"/>
      <c r="M151" s="3"/>
      <c r="N151" s="3"/>
      <c r="R151" s="3"/>
      <c r="AA151" s="2"/>
    </row>
    <row r="152" ht="14.25" customHeight="1">
      <c r="L152" s="3"/>
      <c r="M152" s="3"/>
      <c r="N152" s="3"/>
      <c r="R152" s="3"/>
      <c r="AA152" s="2"/>
    </row>
    <row r="153" ht="14.25" customHeight="1">
      <c r="L153" s="3"/>
      <c r="M153" s="3"/>
      <c r="N153" s="3"/>
      <c r="R153" s="3"/>
      <c r="AA153" s="2"/>
    </row>
    <row r="154" ht="14.25" customHeight="1">
      <c r="L154" s="3"/>
      <c r="M154" s="3"/>
      <c r="N154" s="3"/>
      <c r="R154" s="3"/>
      <c r="AA154" s="2"/>
    </row>
    <row r="155" ht="14.25" customHeight="1">
      <c r="L155" s="3"/>
      <c r="M155" s="3"/>
      <c r="N155" s="3"/>
      <c r="R155" s="3"/>
      <c r="AA155" s="2"/>
    </row>
    <row r="156" ht="14.25" customHeight="1">
      <c r="L156" s="3"/>
      <c r="M156" s="3"/>
      <c r="N156" s="3"/>
      <c r="R156" s="3"/>
      <c r="AA156" s="2"/>
    </row>
    <row r="157" ht="14.25" customHeight="1">
      <c r="L157" s="3"/>
      <c r="M157" s="3"/>
      <c r="N157" s="3"/>
      <c r="R157" s="3"/>
      <c r="AA157" s="2"/>
    </row>
    <row r="158" ht="14.25" customHeight="1">
      <c r="L158" s="3"/>
      <c r="M158" s="3"/>
      <c r="N158" s="3"/>
      <c r="R158" s="3"/>
      <c r="AA158" s="2"/>
    </row>
    <row r="159" ht="14.25" customHeight="1">
      <c r="L159" s="3"/>
      <c r="M159" s="3"/>
      <c r="N159" s="3"/>
      <c r="R159" s="3"/>
      <c r="AA159" s="2"/>
    </row>
    <row r="160" ht="14.25" customHeight="1">
      <c r="L160" s="3"/>
      <c r="M160" s="3"/>
      <c r="N160" s="3"/>
      <c r="R160" s="3"/>
      <c r="AA160" s="2"/>
    </row>
    <row r="161" ht="14.25" customHeight="1">
      <c r="L161" s="3"/>
      <c r="M161" s="3"/>
      <c r="N161" s="3"/>
      <c r="R161" s="3"/>
      <c r="AA161" s="2"/>
    </row>
    <row r="162" ht="14.25" customHeight="1">
      <c r="L162" s="3"/>
      <c r="M162" s="3"/>
      <c r="N162" s="3"/>
      <c r="R162" s="3"/>
      <c r="AA162" s="2"/>
    </row>
    <row r="163" ht="14.25" customHeight="1">
      <c r="L163" s="3"/>
      <c r="M163" s="3"/>
      <c r="N163" s="3"/>
      <c r="R163" s="3"/>
      <c r="AA163" s="2"/>
    </row>
    <row r="164" ht="14.25" customHeight="1">
      <c r="L164" s="3"/>
      <c r="M164" s="3"/>
      <c r="N164" s="3"/>
      <c r="R164" s="3"/>
      <c r="AA164" s="2"/>
    </row>
    <row r="165" ht="14.25" customHeight="1">
      <c r="L165" s="3"/>
      <c r="M165" s="3"/>
      <c r="N165" s="3"/>
      <c r="R165" s="3"/>
      <c r="AA165" s="2"/>
    </row>
    <row r="166" ht="14.25" customHeight="1">
      <c r="L166" s="3"/>
      <c r="M166" s="3"/>
      <c r="N166" s="3"/>
      <c r="R166" s="3"/>
      <c r="AA166" s="2"/>
    </row>
    <row r="167" ht="14.25" customHeight="1">
      <c r="L167" s="3"/>
      <c r="M167" s="3"/>
      <c r="N167" s="3"/>
      <c r="R167" s="3"/>
      <c r="AA167" s="2"/>
    </row>
    <row r="168" ht="14.25" customHeight="1">
      <c r="L168" s="3"/>
      <c r="M168" s="3"/>
      <c r="N168" s="3"/>
      <c r="R168" s="3"/>
      <c r="AA168" s="2"/>
    </row>
    <row r="169" ht="14.25" customHeight="1">
      <c r="L169" s="3"/>
      <c r="M169" s="3"/>
      <c r="N169" s="3"/>
      <c r="R169" s="3"/>
      <c r="AA169" s="2"/>
    </row>
    <row r="170" ht="14.25" customHeight="1">
      <c r="L170" s="3"/>
      <c r="M170" s="3"/>
      <c r="N170" s="3"/>
      <c r="R170" s="3"/>
      <c r="AA170" s="2"/>
    </row>
    <row r="171" ht="14.25" customHeight="1">
      <c r="L171" s="3"/>
      <c r="M171" s="3"/>
      <c r="N171" s="3"/>
      <c r="R171" s="3"/>
      <c r="AA171" s="2"/>
    </row>
    <row r="172" ht="14.25" customHeight="1">
      <c r="L172" s="3"/>
      <c r="M172" s="3"/>
      <c r="N172" s="3"/>
      <c r="R172" s="3"/>
      <c r="AA172" s="2"/>
    </row>
    <row r="173" ht="14.25" customHeight="1">
      <c r="L173" s="3"/>
      <c r="M173" s="3"/>
      <c r="N173" s="3"/>
      <c r="R173" s="3"/>
      <c r="AA173" s="2"/>
    </row>
    <row r="174" ht="14.25" customHeight="1">
      <c r="L174" s="3"/>
      <c r="M174" s="3"/>
      <c r="N174" s="3"/>
      <c r="R174" s="3"/>
      <c r="AA174" s="2"/>
    </row>
    <row r="175" ht="14.25" customHeight="1">
      <c r="L175" s="3"/>
      <c r="M175" s="3"/>
      <c r="N175" s="3"/>
      <c r="R175" s="3"/>
      <c r="AA175" s="2"/>
    </row>
    <row r="176" ht="14.25" customHeight="1">
      <c r="L176" s="3"/>
      <c r="M176" s="3"/>
      <c r="N176" s="3"/>
      <c r="R176" s="3"/>
      <c r="AA176" s="2"/>
    </row>
    <row r="177" ht="14.25" customHeight="1">
      <c r="L177" s="3"/>
      <c r="M177" s="3"/>
      <c r="N177" s="3"/>
      <c r="R177" s="3"/>
      <c r="AA177" s="2"/>
    </row>
    <row r="178" ht="14.25" customHeight="1">
      <c r="L178" s="3"/>
      <c r="M178" s="3"/>
      <c r="N178" s="3"/>
      <c r="R178" s="3"/>
      <c r="AA178" s="2"/>
    </row>
    <row r="179" ht="14.25" customHeight="1">
      <c r="L179" s="3"/>
      <c r="M179" s="3"/>
      <c r="N179" s="3"/>
      <c r="R179" s="3"/>
      <c r="AA179" s="2"/>
    </row>
    <row r="180" ht="14.25" customHeight="1">
      <c r="L180" s="3"/>
      <c r="M180" s="3"/>
      <c r="N180" s="3"/>
      <c r="R180" s="3"/>
      <c r="AA180" s="2"/>
    </row>
    <row r="181" ht="14.25" customHeight="1">
      <c r="L181" s="3"/>
      <c r="M181" s="3"/>
      <c r="N181" s="3"/>
      <c r="R181" s="3"/>
      <c r="AA181" s="2"/>
    </row>
    <row r="182" ht="14.25" customHeight="1">
      <c r="L182" s="3"/>
      <c r="M182" s="3"/>
      <c r="N182" s="3"/>
      <c r="R182" s="3"/>
      <c r="AA182" s="2"/>
    </row>
    <row r="183" ht="14.25" customHeight="1">
      <c r="L183" s="3"/>
      <c r="M183" s="3"/>
      <c r="N183" s="3"/>
      <c r="R183" s="3"/>
      <c r="AA183" s="2"/>
    </row>
    <row r="184" ht="14.25" customHeight="1">
      <c r="L184" s="3"/>
      <c r="M184" s="3"/>
      <c r="N184" s="3"/>
      <c r="R184" s="3"/>
      <c r="AA184" s="2"/>
    </row>
    <row r="185" ht="14.25" customHeight="1">
      <c r="L185" s="3"/>
      <c r="M185" s="3"/>
      <c r="N185" s="3"/>
      <c r="R185" s="3"/>
      <c r="AA185" s="2"/>
    </row>
    <row r="186" ht="14.25" customHeight="1">
      <c r="L186" s="3"/>
      <c r="M186" s="3"/>
      <c r="N186" s="3"/>
      <c r="R186" s="3"/>
      <c r="AA186" s="2"/>
    </row>
    <row r="187" ht="14.25" customHeight="1">
      <c r="L187" s="3"/>
      <c r="M187" s="3"/>
      <c r="N187" s="3"/>
      <c r="R187" s="3"/>
      <c r="AA187" s="2"/>
    </row>
    <row r="188" ht="14.25" customHeight="1">
      <c r="L188" s="3"/>
      <c r="M188" s="3"/>
      <c r="N188" s="3"/>
      <c r="R188" s="3"/>
      <c r="AA188" s="2"/>
    </row>
    <row r="189" ht="14.25" customHeight="1">
      <c r="L189" s="3"/>
      <c r="M189" s="3"/>
      <c r="N189" s="3"/>
      <c r="R189" s="3"/>
      <c r="AA189" s="2"/>
    </row>
    <row r="190" ht="14.25" customHeight="1">
      <c r="L190" s="3"/>
      <c r="M190" s="3"/>
      <c r="N190" s="3"/>
      <c r="R190" s="3"/>
      <c r="AA190" s="2"/>
    </row>
    <row r="191" ht="14.25" customHeight="1">
      <c r="L191" s="3"/>
      <c r="M191" s="3"/>
      <c r="N191" s="3"/>
      <c r="R191" s="3"/>
      <c r="AA191" s="2"/>
    </row>
    <row r="192" ht="14.25" customHeight="1">
      <c r="L192" s="3"/>
      <c r="M192" s="3"/>
      <c r="N192" s="3"/>
      <c r="R192" s="3"/>
      <c r="AA192" s="2"/>
    </row>
    <row r="193" ht="14.25" customHeight="1">
      <c r="L193" s="3"/>
      <c r="M193" s="3"/>
      <c r="N193" s="3"/>
      <c r="R193" s="3"/>
      <c r="AA193" s="2"/>
    </row>
    <row r="194" ht="14.25" customHeight="1">
      <c r="L194" s="3"/>
      <c r="M194" s="3"/>
      <c r="N194" s="3"/>
      <c r="R194" s="3"/>
      <c r="AA194" s="2"/>
    </row>
    <row r="195" ht="14.25" customHeight="1">
      <c r="L195" s="3"/>
      <c r="M195" s="3"/>
      <c r="N195" s="3"/>
      <c r="R195" s="3"/>
      <c r="AA195" s="2"/>
    </row>
    <row r="196" ht="14.25" customHeight="1">
      <c r="L196" s="3"/>
      <c r="M196" s="3"/>
      <c r="N196" s="3"/>
      <c r="R196" s="3"/>
      <c r="AA196" s="2"/>
    </row>
    <row r="197" ht="14.25" customHeight="1">
      <c r="L197" s="3"/>
      <c r="M197" s="3"/>
      <c r="N197" s="3"/>
      <c r="R197" s="3"/>
      <c r="AA197" s="2"/>
    </row>
    <row r="198" ht="14.25" customHeight="1">
      <c r="L198" s="3"/>
      <c r="M198" s="3"/>
      <c r="N198" s="3"/>
      <c r="R198" s="3"/>
      <c r="AA198" s="2"/>
    </row>
    <row r="199" ht="14.25" customHeight="1">
      <c r="L199" s="3"/>
      <c r="M199" s="3"/>
      <c r="N199" s="3"/>
      <c r="R199" s="3"/>
      <c r="AA199" s="2"/>
    </row>
    <row r="200" ht="14.25" customHeight="1">
      <c r="L200" s="3"/>
      <c r="M200" s="3"/>
      <c r="N200" s="3"/>
      <c r="R200" s="3"/>
      <c r="AA200" s="2"/>
    </row>
    <row r="201" ht="14.25" customHeight="1">
      <c r="L201" s="3"/>
      <c r="M201" s="3"/>
      <c r="N201" s="3"/>
      <c r="R201" s="3"/>
      <c r="AA201" s="2"/>
    </row>
    <row r="202" ht="14.25" customHeight="1">
      <c r="L202" s="3"/>
      <c r="M202" s="3"/>
      <c r="N202" s="3"/>
      <c r="R202" s="3"/>
      <c r="AA202" s="2"/>
    </row>
    <row r="203" ht="14.25" customHeight="1">
      <c r="L203" s="3"/>
      <c r="M203" s="3"/>
      <c r="N203" s="3"/>
      <c r="R203" s="3"/>
      <c r="AA203" s="2"/>
    </row>
    <row r="204" ht="14.25" customHeight="1">
      <c r="L204" s="3"/>
      <c r="M204" s="3"/>
      <c r="N204" s="3"/>
      <c r="R204" s="3"/>
      <c r="AA204" s="2"/>
    </row>
    <row r="205" ht="14.25" customHeight="1">
      <c r="L205" s="3"/>
      <c r="M205" s="3"/>
      <c r="N205" s="3"/>
      <c r="R205" s="3"/>
      <c r="AA205" s="2"/>
    </row>
    <row r="206" ht="14.25" customHeight="1">
      <c r="L206" s="3"/>
      <c r="M206" s="3"/>
      <c r="N206" s="3"/>
      <c r="R206" s="3"/>
      <c r="AA206" s="2"/>
    </row>
    <row r="207" ht="14.25" customHeight="1">
      <c r="L207" s="3"/>
      <c r="M207" s="3"/>
      <c r="N207" s="3"/>
      <c r="R207" s="3"/>
      <c r="AA207" s="2"/>
    </row>
    <row r="208" ht="14.25" customHeight="1">
      <c r="L208" s="3"/>
      <c r="M208" s="3"/>
      <c r="N208" s="3"/>
      <c r="R208" s="3"/>
      <c r="AA208" s="2"/>
    </row>
    <row r="209" ht="14.25" customHeight="1">
      <c r="L209" s="3"/>
      <c r="M209" s="3"/>
      <c r="N209" s="3"/>
      <c r="R209" s="3"/>
      <c r="AA209" s="2"/>
    </row>
    <row r="210" ht="14.25" customHeight="1">
      <c r="L210" s="3"/>
      <c r="M210" s="3"/>
      <c r="N210" s="3"/>
      <c r="R210" s="3"/>
      <c r="AA210" s="2"/>
    </row>
    <row r="211" ht="14.25" customHeight="1">
      <c r="L211" s="3"/>
      <c r="M211" s="3"/>
      <c r="N211" s="3"/>
      <c r="R211" s="3"/>
      <c r="AA211" s="2"/>
    </row>
    <row r="212" ht="14.25" customHeight="1">
      <c r="L212" s="3"/>
      <c r="M212" s="3"/>
      <c r="N212" s="3"/>
      <c r="R212" s="3"/>
      <c r="AA212" s="2"/>
    </row>
    <row r="213" ht="14.25" customHeight="1">
      <c r="L213" s="3"/>
      <c r="M213" s="3"/>
      <c r="N213" s="3"/>
      <c r="R213" s="3"/>
      <c r="AA213" s="2"/>
    </row>
    <row r="214" ht="14.25" customHeight="1">
      <c r="L214" s="3"/>
      <c r="M214" s="3"/>
      <c r="N214" s="3"/>
      <c r="R214" s="3"/>
      <c r="AA214" s="2"/>
    </row>
    <row r="215" ht="14.25" customHeight="1">
      <c r="L215" s="3"/>
      <c r="M215" s="3"/>
      <c r="N215" s="3"/>
      <c r="R215" s="3"/>
      <c r="AA215" s="2"/>
    </row>
    <row r="216" ht="14.25" customHeight="1">
      <c r="L216" s="3"/>
      <c r="M216" s="3"/>
      <c r="N216" s="3"/>
      <c r="R216" s="3"/>
      <c r="AA216" s="2"/>
    </row>
    <row r="217" ht="14.25" customHeight="1">
      <c r="L217" s="3"/>
      <c r="M217" s="3"/>
      <c r="N217" s="3"/>
      <c r="R217" s="3"/>
      <c r="AA217" s="2"/>
    </row>
    <row r="218" ht="14.25" customHeight="1">
      <c r="L218" s="3"/>
      <c r="M218" s="3"/>
      <c r="N218" s="3"/>
      <c r="R218" s="3"/>
      <c r="AA218" s="2"/>
    </row>
    <row r="219" ht="14.25" customHeight="1">
      <c r="L219" s="3"/>
      <c r="M219" s="3"/>
      <c r="N219" s="3"/>
      <c r="R219" s="3"/>
      <c r="AA219" s="2"/>
    </row>
    <row r="220" ht="14.25" customHeight="1">
      <c r="L220" s="3"/>
      <c r="M220" s="3"/>
      <c r="N220" s="3"/>
      <c r="R220" s="3"/>
      <c r="AA220" s="2"/>
    </row>
    <row r="221" ht="14.25" customHeight="1">
      <c r="L221" s="3"/>
      <c r="M221" s="3"/>
      <c r="N221" s="3"/>
      <c r="R221" s="3"/>
      <c r="AA221" s="2"/>
    </row>
    <row r="222" ht="14.25" customHeight="1">
      <c r="L222" s="3"/>
      <c r="M222" s="3"/>
      <c r="N222" s="3"/>
      <c r="R222" s="3"/>
      <c r="AA222" s="2"/>
    </row>
    <row r="223" ht="14.25" customHeight="1">
      <c r="L223" s="3"/>
      <c r="M223" s="3"/>
      <c r="N223" s="3"/>
      <c r="R223" s="3"/>
      <c r="AA223" s="2"/>
    </row>
    <row r="224" ht="14.25" customHeight="1">
      <c r="L224" s="3"/>
      <c r="M224" s="3"/>
      <c r="N224" s="3"/>
      <c r="R224" s="3"/>
      <c r="AA224" s="2"/>
    </row>
    <row r="225" ht="14.25" customHeight="1">
      <c r="L225" s="3"/>
      <c r="M225" s="3"/>
      <c r="N225" s="3"/>
      <c r="R225" s="3"/>
      <c r="AA225" s="2"/>
    </row>
    <row r="226" ht="14.25" customHeight="1">
      <c r="L226" s="3"/>
      <c r="M226" s="3"/>
      <c r="N226" s="3"/>
      <c r="R226" s="3"/>
      <c r="AA226" s="2"/>
    </row>
    <row r="227" ht="14.25" customHeight="1">
      <c r="L227" s="3"/>
      <c r="M227" s="3"/>
      <c r="N227" s="3"/>
      <c r="R227" s="3"/>
      <c r="AA227" s="2"/>
    </row>
    <row r="228" ht="14.25" customHeight="1">
      <c r="L228" s="3"/>
      <c r="M228" s="3"/>
      <c r="N228" s="3"/>
      <c r="R228" s="3"/>
      <c r="AA228" s="2"/>
    </row>
    <row r="229" ht="14.25" customHeight="1">
      <c r="L229" s="3"/>
      <c r="M229" s="3"/>
      <c r="N229" s="3"/>
      <c r="R229" s="3"/>
      <c r="AA229" s="2"/>
    </row>
    <row r="230" ht="14.25" customHeight="1">
      <c r="L230" s="3"/>
      <c r="M230" s="3"/>
      <c r="N230" s="3"/>
      <c r="R230" s="3"/>
      <c r="AA230" s="2"/>
    </row>
    <row r="231" ht="14.25" customHeight="1">
      <c r="L231" s="3"/>
      <c r="M231" s="3"/>
      <c r="N231" s="3"/>
      <c r="R231" s="3"/>
      <c r="AA231" s="2"/>
    </row>
    <row r="232" ht="14.25" customHeight="1">
      <c r="L232" s="3"/>
      <c r="M232" s="3"/>
      <c r="N232" s="3"/>
      <c r="R232" s="3"/>
      <c r="AA232" s="2"/>
    </row>
    <row r="233" ht="14.25" customHeight="1">
      <c r="L233" s="3"/>
      <c r="M233" s="3"/>
      <c r="N233" s="3"/>
      <c r="R233" s="3"/>
      <c r="AA233" s="2"/>
    </row>
    <row r="234" ht="14.25" customHeight="1">
      <c r="L234" s="3"/>
      <c r="M234" s="3"/>
      <c r="N234" s="3"/>
      <c r="R234" s="3"/>
      <c r="AA234" s="2"/>
    </row>
    <row r="235" ht="14.25" customHeight="1">
      <c r="L235" s="3"/>
      <c r="M235" s="3"/>
      <c r="N235" s="3"/>
      <c r="R235" s="3"/>
      <c r="AA235" s="2"/>
    </row>
    <row r="236" ht="14.25" customHeight="1">
      <c r="L236" s="3"/>
      <c r="M236" s="3"/>
      <c r="N236" s="3"/>
      <c r="R236" s="3"/>
      <c r="AA236" s="2"/>
    </row>
    <row r="237" ht="14.25" customHeight="1">
      <c r="L237" s="3"/>
      <c r="M237" s="3"/>
      <c r="N237" s="3"/>
      <c r="R237" s="3"/>
      <c r="AA237" s="2"/>
    </row>
    <row r="238" ht="14.25" customHeight="1">
      <c r="L238" s="3"/>
      <c r="M238" s="3"/>
      <c r="N238" s="3"/>
      <c r="R238" s="3"/>
      <c r="AA238" s="2"/>
    </row>
    <row r="239" ht="14.25" customHeight="1">
      <c r="L239" s="3"/>
      <c r="M239" s="3"/>
      <c r="N239" s="3"/>
      <c r="R239" s="3"/>
      <c r="AA239" s="2"/>
    </row>
    <row r="240" ht="14.25" customHeight="1">
      <c r="L240" s="3"/>
      <c r="M240" s="3"/>
      <c r="N240" s="3"/>
      <c r="R240" s="3"/>
      <c r="AA240" s="2"/>
    </row>
    <row r="241" ht="14.25" customHeight="1">
      <c r="L241" s="3"/>
      <c r="M241" s="3"/>
      <c r="N241" s="3"/>
      <c r="R241" s="3"/>
      <c r="AA241" s="2"/>
    </row>
    <row r="242" ht="14.25" customHeight="1">
      <c r="L242" s="3"/>
      <c r="M242" s="3"/>
      <c r="N242" s="3"/>
      <c r="R242" s="3"/>
      <c r="AA242" s="2"/>
    </row>
    <row r="243" ht="14.25" customHeight="1">
      <c r="L243" s="3"/>
      <c r="M243" s="3"/>
      <c r="N243" s="3"/>
      <c r="R243" s="3"/>
      <c r="AA243" s="2"/>
    </row>
    <row r="244" ht="14.25" customHeight="1">
      <c r="L244" s="3"/>
      <c r="M244" s="3"/>
      <c r="N244" s="3"/>
      <c r="R244" s="3"/>
      <c r="AA244" s="2"/>
    </row>
    <row r="245" ht="14.25" customHeight="1">
      <c r="L245" s="3"/>
      <c r="M245" s="3"/>
      <c r="N245" s="3"/>
      <c r="R245" s="3"/>
      <c r="AA245" s="2"/>
    </row>
    <row r="246" ht="14.25" customHeight="1">
      <c r="L246" s="3"/>
      <c r="M246" s="3"/>
      <c r="N246" s="3"/>
      <c r="R246" s="3"/>
      <c r="AA246" s="2"/>
    </row>
    <row r="247" ht="14.25" customHeight="1">
      <c r="L247" s="3"/>
      <c r="M247" s="3"/>
      <c r="N247" s="3"/>
      <c r="R247" s="3"/>
      <c r="AA247" s="2"/>
    </row>
    <row r="248" ht="14.25" customHeight="1">
      <c r="L248" s="3"/>
      <c r="M248" s="3"/>
      <c r="N248" s="3"/>
      <c r="R248" s="3"/>
      <c r="AA248" s="2"/>
    </row>
    <row r="249" ht="14.25" customHeight="1">
      <c r="L249" s="3"/>
      <c r="M249" s="3"/>
      <c r="N249" s="3"/>
      <c r="R249" s="3"/>
      <c r="AA249" s="2"/>
    </row>
    <row r="250" ht="14.25" customHeight="1">
      <c r="L250" s="3"/>
      <c r="M250" s="3"/>
      <c r="N250" s="3"/>
      <c r="R250" s="3"/>
      <c r="AA250" s="2"/>
    </row>
    <row r="251" ht="14.25" customHeight="1">
      <c r="L251" s="3"/>
      <c r="M251" s="3"/>
      <c r="N251" s="3"/>
      <c r="R251" s="3"/>
      <c r="AA251" s="2"/>
    </row>
    <row r="252" ht="14.25" customHeight="1">
      <c r="L252" s="3"/>
      <c r="M252" s="3"/>
      <c r="N252" s="3"/>
      <c r="R252" s="3"/>
      <c r="AA252" s="2"/>
    </row>
    <row r="253" ht="14.25" customHeight="1">
      <c r="L253" s="3"/>
      <c r="M253" s="3"/>
      <c r="N253" s="3"/>
      <c r="R253" s="3"/>
      <c r="AA253" s="2"/>
    </row>
    <row r="254" ht="14.25" customHeight="1">
      <c r="L254" s="3"/>
      <c r="M254" s="3"/>
      <c r="N254" s="3"/>
      <c r="R254" s="3"/>
      <c r="AA254" s="2"/>
    </row>
    <row r="255" ht="14.25" customHeight="1">
      <c r="L255" s="3"/>
      <c r="M255" s="3"/>
      <c r="N255" s="3"/>
      <c r="R255" s="3"/>
      <c r="AA255" s="2"/>
    </row>
    <row r="256" ht="14.25" customHeight="1">
      <c r="L256" s="3"/>
      <c r="M256" s="3"/>
      <c r="N256" s="3"/>
      <c r="R256" s="3"/>
      <c r="AA256" s="2"/>
    </row>
    <row r="257" ht="14.25" customHeight="1">
      <c r="L257" s="3"/>
      <c r="M257" s="3"/>
      <c r="N257" s="3"/>
      <c r="R257" s="3"/>
      <c r="AA257" s="2"/>
    </row>
    <row r="258" ht="14.25" customHeight="1">
      <c r="L258" s="3"/>
      <c r="M258" s="3"/>
      <c r="N258" s="3"/>
      <c r="R258" s="3"/>
      <c r="AA258" s="2"/>
    </row>
    <row r="259" ht="14.25" customHeight="1">
      <c r="L259" s="3"/>
      <c r="M259" s="3"/>
      <c r="N259" s="3"/>
      <c r="R259" s="3"/>
      <c r="AA259" s="2"/>
    </row>
    <row r="260" ht="14.25" customHeight="1">
      <c r="L260" s="3"/>
      <c r="M260" s="3"/>
      <c r="N260" s="3"/>
      <c r="R260" s="3"/>
      <c r="AA260" s="2"/>
    </row>
    <row r="261" ht="14.25" customHeight="1">
      <c r="L261" s="3"/>
      <c r="M261" s="3"/>
      <c r="N261" s="3"/>
      <c r="R261" s="3"/>
      <c r="AA261" s="2"/>
    </row>
    <row r="262" ht="14.25" customHeight="1">
      <c r="L262" s="3"/>
      <c r="M262" s="3"/>
      <c r="N262" s="3"/>
      <c r="R262" s="3"/>
      <c r="AA262" s="2"/>
    </row>
    <row r="263" ht="14.25" customHeight="1">
      <c r="L263" s="3"/>
      <c r="M263" s="3"/>
      <c r="N263" s="3"/>
      <c r="R263" s="3"/>
      <c r="AA263" s="2"/>
    </row>
    <row r="264" ht="14.25" customHeight="1">
      <c r="L264" s="3"/>
      <c r="M264" s="3"/>
      <c r="N264" s="3"/>
      <c r="R264" s="3"/>
      <c r="AA264" s="2"/>
    </row>
    <row r="265" ht="14.25" customHeight="1">
      <c r="L265" s="3"/>
      <c r="M265" s="3"/>
      <c r="N265" s="3"/>
      <c r="R265" s="3"/>
      <c r="AA265" s="2"/>
    </row>
    <row r="266" ht="14.25" customHeight="1">
      <c r="L266" s="3"/>
      <c r="M266" s="3"/>
      <c r="N266" s="3"/>
      <c r="R266" s="3"/>
      <c r="AA266" s="2"/>
    </row>
    <row r="267" ht="14.25" customHeight="1">
      <c r="L267" s="3"/>
      <c r="M267" s="3"/>
      <c r="N267" s="3"/>
      <c r="R267" s="3"/>
      <c r="AA267" s="2"/>
    </row>
    <row r="268" ht="14.25" customHeight="1">
      <c r="L268" s="3"/>
      <c r="M268" s="3"/>
      <c r="N268" s="3"/>
      <c r="R268" s="3"/>
      <c r="AA268" s="2"/>
    </row>
    <row r="269" ht="14.25" customHeight="1">
      <c r="L269" s="3"/>
      <c r="M269" s="3"/>
      <c r="N269" s="3"/>
      <c r="R269" s="3"/>
      <c r="AA269" s="2"/>
    </row>
    <row r="270" ht="14.25" customHeight="1">
      <c r="L270" s="3"/>
      <c r="M270" s="3"/>
      <c r="N270" s="3"/>
      <c r="R270" s="3"/>
      <c r="AA270" s="2"/>
    </row>
    <row r="271" ht="14.25" customHeight="1">
      <c r="L271" s="3"/>
      <c r="M271" s="3"/>
      <c r="N271" s="3"/>
      <c r="R271" s="3"/>
      <c r="AA271" s="2"/>
    </row>
    <row r="272" ht="14.25" customHeight="1">
      <c r="L272" s="3"/>
      <c r="M272" s="3"/>
      <c r="N272" s="3"/>
      <c r="R272" s="3"/>
      <c r="AA272" s="2"/>
    </row>
    <row r="273" ht="14.25" customHeight="1">
      <c r="L273" s="3"/>
      <c r="M273" s="3"/>
      <c r="N273" s="3"/>
      <c r="R273" s="3"/>
      <c r="AA273" s="2"/>
    </row>
    <row r="274" ht="14.25" customHeight="1">
      <c r="L274" s="3"/>
      <c r="M274" s="3"/>
      <c r="N274" s="3"/>
      <c r="R274" s="3"/>
      <c r="AA274" s="2"/>
    </row>
    <row r="275" ht="14.25" customHeight="1">
      <c r="L275" s="3"/>
      <c r="M275" s="3"/>
      <c r="N275" s="3"/>
      <c r="R275" s="3"/>
      <c r="AA275" s="2"/>
    </row>
    <row r="276" ht="14.25" customHeight="1">
      <c r="L276" s="3"/>
      <c r="M276" s="3"/>
      <c r="N276" s="3"/>
      <c r="R276" s="3"/>
      <c r="AA276" s="2"/>
    </row>
    <row r="277" ht="14.25" customHeight="1">
      <c r="L277" s="3"/>
      <c r="M277" s="3"/>
      <c r="N277" s="3"/>
      <c r="R277" s="3"/>
      <c r="AA277" s="2"/>
    </row>
    <row r="278" ht="14.25" customHeight="1">
      <c r="L278" s="3"/>
      <c r="M278" s="3"/>
      <c r="N278" s="3"/>
      <c r="R278" s="3"/>
      <c r="AA278" s="2"/>
    </row>
    <row r="279" ht="14.25" customHeight="1">
      <c r="L279" s="3"/>
      <c r="M279" s="3"/>
      <c r="N279" s="3"/>
      <c r="R279" s="3"/>
      <c r="AA279" s="2"/>
    </row>
    <row r="280" ht="14.25" customHeight="1">
      <c r="L280" s="3"/>
      <c r="M280" s="3"/>
      <c r="N280" s="3"/>
      <c r="R280" s="3"/>
      <c r="AA280" s="2"/>
    </row>
    <row r="281" ht="14.25" customHeight="1">
      <c r="L281" s="3"/>
      <c r="M281" s="3"/>
      <c r="N281" s="3"/>
      <c r="R281" s="3"/>
      <c r="AA281" s="2"/>
    </row>
    <row r="282" ht="14.25" customHeight="1">
      <c r="L282" s="3"/>
      <c r="M282" s="3"/>
      <c r="N282" s="3"/>
      <c r="R282" s="3"/>
      <c r="AA282" s="2"/>
    </row>
    <row r="283" ht="14.25" customHeight="1">
      <c r="L283" s="3"/>
      <c r="M283" s="3"/>
      <c r="N283" s="3"/>
      <c r="R283" s="3"/>
      <c r="AA283" s="2"/>
    </row>
    <row r="284" ht="14.25" customHeight="1">
      <c r="L284" s="3"/>
      <c r="M284" s="3"/>
      <c r="N284" s="3"/>
      <c r="R284" s="3"/>
      <c r="AA284" s="2"/>
    </row>
    <row r="285" ht="14.25" customHeight="1">
      <c r="L285" s="3"/>
      <c r="M285" s="3"/>
      <c r="N285" s="3"/>
      <c r="R285" s="3"/>
      <c r="AA285" s="2"/>
    </row>
    <row r="286" ht="14.25" customHeight="1">
      <c r="L286" s="3"/>
      <c r="M286" s="3"/>
      <c r="N286" s="3"/>
      <c r="R286" s="3"/>
      <c r="AA286" s="2"/>
    </row>
    <row r="287" ht="14.25" customHeight="1">
      <c r="L287" s="3"/>
      <c r="M287" s="3"/>
      <c r="N287" s="3"/>
      <c r="R287" s="3"/>
      <c r="AA287" s="2"/>
    </row>
    <row r="288" ht="14.25" customHeight="1">
      <c r="L288" s="3"/>
      <c r="M288" s="3"/>
      <c r="N288" s="3"/>
      <c r="R288" s="3"/>
      <c r="AA288" s="2"/>
    </row>
    <row r="289" ht="14.25" customHeight="1">
      <c r="L289" s="3"/>
      <c r="M289" s="3"/>
      <c r="N289" s="3"/>
      <c r="R289" s="3"/>
      <c r="AA289" s="2"/>
    </row>
    <row r="290" ht="14.25" customHeight="1">
      <c r="L290" s="3"/>
      <c r="M290" s="3"/>
      <c r="N290" s="3"/>
      <c r="R290" s="3"/>
      <c r="AA290" s="2"/>
    </row>
    <row r="291" ht="14.25" customHeight="1">
      <c r="L291" s="3"/>
      <c r="M291" s="3"/>
      <c r="N291" s="3"/>
      <c r="R291" s="3"/>
      <c r="AA291" s="2"/>
    </row>
    <row r="292" ht="14.25" customHeight="1">
      <c r="L292" s="3"/>
      <c r="M292" s="3"/>
      <c r="N292" s="3"/>
      <c r="R292" s="3"/>
      <c r="AA292" s="2"/>
    </row>
    <row r="293" ht="14.25" customHeight="1">
      <c r="L293" s="3"/>
      <c r="M293" s="3"/>
      <c r="N293" s="3"/>
      <c r="R293" s="3"/>
      <c r="AA293" s="2"/>
    </row>
    <row r="294" ht="14.25" customHeight="1">
      <c r="L294" s="3"/>
      <c r="M294" s="3"/>
      <c r="N294" s="3"/>
      <c r="R294" s="3"/>
      <c r="AA294" s="2"/>
    </row>
    <row r="295" ht="14.25" customHeight="1">
      <c r="L295" s="3"/>
      <c r="M295" s="3"/>
      <c r="N295" s="3"/>
      <c r="R295" s="3"/>
      <c r="AA295" s="2"/>
    </row>
    <row r="296" ht="14.25" customHeight="1">
      <c r="L296" s="3"/>
      <c r="M296" s="3"/>
      <c r="N296" s="3"/>
      <c r="R296" s="3"/>
      <c r="AA296" s="2"/>
    </row>
    <row r="297" ht="14.25" customHeight="1">
      <c r="L297" s="3"/>
      <c r="M297" s="3"/>
      <c r="N297" s="3"/>
      <c r="R297" s="3"/>
      <c r="AA297" s="2"/>
    </row>
    <row r="298" ht="14.25" customHeight="1">
      <c r="L298" s="3"/>
      <c r="M298" s="3"/>
      <c r="N298" s="3"/>
      <c r="R298" s="3"/>
      <c r="AA298" s="2"/>
    </row>
    <row r="299" ht="14.25" customHeight="1">
      <c r="L299" s="3"/>
      <c r="M299" s="3"/>
      <c r="N299" s="3"/>
      <c r="R299" s="3"/>
      <c r="AA299" s="2"/>
    </row>
    <row r="300" ht="14.25" customHeight="1">
      <c r="L300" s="3"/>
      <c r="M300" s="3"/>
      <c r="N300" s="3"/>
      <c r="R300" s="3"/>
      <c r="AA300" s="2"/>
    </row>
    <row r="301" ht="14.25" customHeight="1">
      <c r="L301" s="3"/>
      <c r="M301" s="3"/>
      <c r="N301" s="3"/>
      <c r="R301" s="3"/>
      <c r="AA301" s="2"/>
    </row>
    <row r="302" ht="14.25" customHeight="1">
      <c r="L302" s="3"/>
      <c r="M302" s="3"/>
      <c r="N302" s="3"/>
      <c r="R302" s="3"/>
      <c r="AA302" s="2"/>
    </row>
    <row r="303" ht="14.25" customHeight="1">
      <c r="L303" s="3"/>
      <c r="M303" s="3"/>
      <c r="N303" s="3"/>
      <c r="R303" s="3"/>
      <c r="AA303" s="2"/>
    </row>
    <row r="304" ht="14.25" customHeight="1">
      <c r="L304" s="3"/>
      <c r="M304" s="3"/>
      <c r="N304" s="3"/>
      <c r="R304" s="3"/>
      <c r="AA304" s="2"/>
    </row>
    <row r="305" ht="14.25" customHeight="1">
      <c r="L305" s="3"/>
      <c r="M305" s="3"/>
      <c r="N305" s="3"/>
      <c r="R305" s="3"/>
      <c r="AA305" s="2"/>
    </row>
    <row r="306" ht="14.25" customHeight="1">
      <c r="L306" s="3"/>
      <c r="M306" s="3"/>
      <c r="N306" s="3"/>
      <c r="R306" s="3"/>
      <c r="AA306" s="2"/>
    </row>
    <row r="307" ht="14.25" customHeight="1">
      <c r="L307" s="3"/>
      <c r="M307" s="3"/>
      <c r="N307" s="3"/>
      <c r="R307" s="3"/>
      <c r="AA307" s="2"/>
    </row>
    <row r="308" ht="14.25" customHeight="1">
      <c r="L308" s="3"/>
      <c r="M308" s="3"/>
      <c r="N308" s="3"/>
      <c r="R308" s="3"/>
      <c r="AA308" s="2"/>
    </row>
    <row r="309" ht="14.25" customHeight="1">
      <c r="L309" s="3"/>
      <c r="M309" s="3"/>
      <c r="N309" s="3"/>
      <c r="R309" s="3"/>
      <c r="AA309" s="2"/>
    </row>
    <row r="310" ht="14.25" customHeight="1">
      <c r="L310" s="3"/>
      <c r="M310" s="3"/>
      <c r="N310" s="3"/>
      <c r="R310" s="3"/>
      <c r="AA310" s="2"/>
    </row>
    <row r="311" ht="14.25" customHeight="1">
      <c r="L311" s="3"/>
      <c r="M311" s="3"/>
      <c r="N311" s="3"/>
      <c r="R311" s="3"/>
      <c r="AA311" s="2"/>
    </row>
    <row r="312" ht="14.25" customHeight="1">
      <c r="L312" s="3"/>
      <c r="M312" s="3"/>
      <c r="N312" s="3"/>
      <c r="R312" s="3"/>
      <c r="AA312" s="2"/>
    </row>
    <row r="313" ht="14.25" customHeight="1">
      <c r="L313" s="3"/>
      <c r="M313" s="3"/>
      <c r="N313" s="3"/>
      <c r="R313" s="3"/>
      <c r="AA313" s="2"/>
    </row>
    <row r="314" ht="14.25" customHeight="1">
      <c r="L314" s="3"/>
      <c r="M314" s="3"/>
      <c r="N314" s="3"/>
      <c r="R314" s="3"/>
      <c r="AA314" s="2"/>
    </row>
    <row r="315" ht="14.25" customHeight="1">
      <c r="L315" s="3"/>
      <c r="M315" s="3"/>
      <c r="N315" s="3"/>
      <c r="R315" s="3"/>
      <c r="AA315" s="2"/>
    </row>
    <row r="316" ht="14.25" customHeight="1">
      <c r="L316" s="3"/>
      <c r="M316" s="3"/>
      <c r="N316" s="3"/>
      <c r="R316" s="3"/>
      <c r="AA316" s="2"/>
    </row>
    <row r="317" ht="14.25" customHeight="1">
      <c r="L317" s="3"/>
      <c r="M317" s="3"/>
      <c r="N317" s="3"/>
      <c r="R317" s="3"/>
      <c r="AA317" s="2"/>
    </row>
    <row r="318" ht="14.25" customHeight="1">
      <c r="L318" s="3"/>
      <c r="M318" s="3"/>
      <c r="N318" s="3"/>
      <c r="R318" s="3"/>
      <c r="AA318" s="2"/>
    </row>
    <row r="319" ht="14.25" customHeight="1">
      <c r="L319" s="3"/>
      <c r="M319" s="3"/>
      <c r="N319" s="3"/>
      <c r="R319" s="3"/>
      <c r="AA319" s="2"/>
    </row>
    <row r="320" ht="14.25" customHeight="1">
      <c r="L320" s="3"/>
      <c r="M320" s="3"/>
      <c r="N320" s="3"/>
      <c r="R320" s="3"/>
      <c r="AA320" s="2"/>
    </row>
    <row r="321" ht="14.25" customHeight="1">
      <c r="L321" s="3"/>
      <c r="M321" s="3"/>
      <c r="N321" s="3"/>
      <c r="R321" s="3"/>
      <c r="AA321" s="2"/>
    </row>
    <row r="322" ht="14.25" customHeight="1">
      <c r="L322" s="3"/>
      <c r="M322" s="3"/>
      <c r="N322" s="3"/>
      <c r="R322" s="3"/>
      <c r="AA322" s="2"/>
    </row>
    <row r="323" ht="14.25" customHeight="1">
      <c r="L323" s="3"/>
      <c r="M323" s="3"/>
      <c r="N323" s="3"/>
      <c r="R323" s="3"/>
      <c r="AA323" s="2"/>
    </row>
    <row r="324" ht="14.25" customHeight="1">
      <c r="L324" s="3"/>
      <c r="M324" s="3"/>
      <c r="N324" s="3"/>
      <c r="R324" s="3"/>
      <c r="AA324" s="2"/>
    </row>
    <row r="325" ht="14.25" customHeight="1">
      <c r="L325" s="3"/>
      <c r="M325" s="3"/>
      <c r="N325" s="3"/>
      <c r="R325" s="3"/>
      <c r="AA325" s="2"/>
    </row>
    <row r="326" ht="14.25" customHeight="1">
      <c r="L326" s="3"/>
      <c r="M326" s="3"/>
      <c r="N326" s="3"/>
      <c r="R326" s="3"/>
      <c r="AA326" s="2"/>
    </row>
    <row r="327" ht="14.25" customHeight="1">
      <c r="L327" s="3"/>
      <c r="M327" s="3"/>
      <c r="N327" s="3"/>
      <c r="R327" s="3"/>
      <c r="AA327" s="2"/>
    </row>
    <row r="328" ht="14.25" customHeight="1">
      <c r="L328" s="3"/>
      <c r="M328" s="3"/>
      <c r="N328" s="3"/>
      <c r="R328" s="3"/>
      <c r="AA328" s="2"/>
    </row>
    <row r="329" ht="14.25" customHeight="1">
      <c r="L329" s="3"/>
      <c r="M329" s="3"/>
      <c r="N329" s="3"/>
      <c r="R329" s="3"/>
      <c r="AA329" s="2"/>
    </row>
    <row r="330" ht="14.25" customHeight="1">
      <c r="L330" s="3"/>
      <c r="M330" s="3"/>
      <c r="N330" s="3"/>
      <c r="R330" s="3"/>
      <c r="AA330" s="2"/>
    </row>
    <row r="331" ht="14.25" customHeight="1">
      <c r="L331" s="3"/>
      <c r="M331" s="3"/>
      <c r="N331" s="3"/>
      <c r="R331" s="3"/>
      <c r="AA331" s="2"/>
    </row>
    <row r="332" ht="14.25" customHeight="1">
      <c r="L332" s="3"/>
      <c r="M332" s="3"/>
      <c r="N332" s="3"/>
      <c r="R332" s="3"/>
      <c r="AA332" s="2"/>
    </row>
    <row r="333" ht="14.25" customHeight="1">
      <c r="L333" s="3"/>
      <c r="M333" s="3"/>
      <c r="N333" s="3"/>
      <c r="R333" s="3"/>
      <c r="AA333" s="2"/>
    </row>
    <row r="334" ht="14.25" customHeight="1">
      <c r="L334" s="3"/>
      <c r="M334" s="3"/>
      <c r="N334" s="3"/>
      <c r="R334" s="3"/>
      <c r="AA334" s="2"/>
    </row>
    <row r="335" ht="14.25" customHeight="1">
      <c r="L335" s="3"/>
      <c r="M335" s="3"/>
      <c r="N335" s="3"/>
      <c r="R335" s="3"/>
      <c r="AA335" s="2"/>
    </row>
    <row r="336" ht="14.25" customHeight="1">
      <c r="L336" s="3"/>
      <c r="M336" s="3"/>
      <c r="N336" s="3"/>
      <c r="R336" s="3"/>
      <c r="AA336" s="2"/>
    </row>
    <row r="337" ht="14.25" customHeight="1">
      <c r="L337" s="3"/>
      <c r="M337" s="3"/>
      <c r="N337" s="3"/>
      <c r="R337" s="3"/>
      <c r="AA337" s="2"/>
    </row>
    <row r="338" ht="14.25" customHeight="1">
      <c r="L338" s="3"/>
      <c r="M338" s="3"/>
      <c r="N338" s="3"/>
      <c r="R338" s="3"/>
      <c r="AA338" s="2"/>
    </row>
    <row r="339" ht="14.25" customHeight="1">
      <c r="L339" s="3"/>
      <c r="M339" s="3"/>
      <c r="N339" s="3"/>
      <c r="R339" s="3"/>
      <c r="AA339" s="2"/>
    </row>
    <row r="340" ht="14.25" customHeight="1">
      <c r="L340" s="3"/>
      <c r="M340" s="3"/>
      <c r="N340" s="3"/>
      <c r="R340" s="3"/>
      <c r="AA340" s="2"/>
    </row>
    <row r="341" ht="14.25" customHeight="1">
      <c r="L341" s="3"/>
      <c r="M341" s="3"/>
      <c r="N341" s="3"/>
      <c r="R341" s="3"/>
      <c r="AA341" s="2"/>
    </row>
    <row r="342" ht="14.25" customHeight="1">
      <c r="L342" s="3"/>
      <c r="M342" s="3"/>
      <c r="N342" s="3"/>
      <c r="R342" s="3"/>
      <c r="AA342" s="2"/>
    </row>
    <row r="343" ht="14.25" customHeight="1">
      <c r="L343" s="3"/>
      <c r="M343" s="3"/>
      <c r="N343" s="3"/>
      <c r="R343" s="3"/>
      <c r="AA343" s="2"/>
    </row>
    <row r="344" ht="14.25" customHeight="1">
      <c r="L344" s="3"/>
      <c r="M344" s="3"/>
      <c r="N344" s="3"/>
      <c r="R344" s="3"/>
      <c r="AA344" s="2"/>
    </row>
    <row r="345" ht="14.25" customHeight="1">
      <c r="L345" s="3"/>
      <c r="M345" s="3"/>
      <c r="N345" s="3"/>
      <c r="R345" s="3"/>
      <c r="AA345" s="2"/>
    </row>
    <row r="346" ht="14.25" customHeight="1">
      <c r="L346" s="3"/>
      <c r="M346" s="3"/>
      <c r="N346" s="3"/>
      <c r="R346" s="3"/>
      <c r="AA346" s="2"/>
    </row>
    <row r="347" ht="14.25" customHeight="1">
      <c r="L347" s="3"/>
      <c r="M347" s="3"/>
      <c r="N347" s="3"/>
      <c r="R347" s="3"/>
      <c r="AA347" s="2"/>
    </row>
    <row r="348" ht="14.25" customHeight="1">
      <c r="L348" s="3"/>
      <c r="M348" s="3"/>
      <c r="N348" s="3"/>
      <c r="R348" s="3"/>
      <c r="AA348" s="2"/>
    </row>
    <row r="349" ht="14.25" customHeight="1">
      <c r="L349" s="3"/>
      <c r="M349" s="3"/>
      <c r="N349" s="3"/>
      <c r="R349" s="3"/>
      <c r="AA349" s="2"/>
    </row>
    <row r="350" ht="14.25" customHeight="1">
      <c r="L350" s="3"/>
      <c r="M350" s="3"/>
      <c r="N350" s="3"/>
      <c r="R350" s="3"/>
      <c r="AA350" s="2"/>
    </row>
    <row r="351" ht="14.25" customHeight="1">
      <c r="L351" s="3"/>
      <c r="M351" s="3"/>
      <c r="N351" s="3"/>
      <c r="R351" s="3"/>
      <c r="AA351" s="2"/>
    </row>
    <row r="352" ht="14.25" customHeight="1">
      <c r="L352" s="3"/>
      <c r="M352" s="3"/>
      <c r="N352" s="3"/>
      <c r="R352" s="3"/>
      <c r="AA352" s="2"/>
    </row>
    <row r="353" ht="14.25" customHeight="1">
      <c r="L353" s="3"/>
      <c r="M353" s="3"/>
      <c r="N353" s="3"/>
      <c r="R353" s="3"/>
      <c r="AA353" s="2"/>
    </row>
    <row r="354" ht="14.25" customHeight="1">
      <c r="L354" s="3"/>
      <c r="M354" s="3"/>
      <c r="N354" s="3"/>
      <c r="R354" s="3"/>
      <c r="AA354" s="2"/>
    </row>
    <row r="355" ht="14.25" customHeight="1">
      <c r="L355" s="3"/>
      <c r="M355" s="3"/>
      <c r="N355" s="3"/>
      <c r="R355" s="3"/>
      <c r="AA355" s="2"/>
    </row>
    <row r="356" ht="14.25" customHeight="1">
      <c r="L356" s="3"/>
      <c r="M356" s="3"/>
      <c r="N356" s="3"/>
      <c r="R356" s="3"/>
      <c r="AA356" s="2"/>
    </row>
    <row r="357" ht="14.25" customHeight="1">
      <c r="L357" s="3"/>
      <c r="M357" s="3"/>
      <c r="N357" s="3"/>
      <c r="R357" s="3"/>
      <c r="AA357" s="2"/>
    </row>
    <row r="358" ht="14.25" customHeight="1">
      <c r="L358" s="3"/>
      <c r="M358" s="3"/>
      <c r="N358" s="3"/>
      <c r="R358" s="3"/>
      <c r="AA358" s="2"/>
    </row>
    <row r="359" ht="14.25" customHeight="1">
      <c r="L359" s="3"/>
      <c r="M359" s="3"/>
      <c r="N359" s="3"/>
      <c r="R359" s="3"/>
      <c r="AA359" s="2"/>
    </row>
    <row r="360" ht="14.25" customHeight="1">
      <c r="L360" s="3"/>
      <c r="M360" s="3"/>
      <c r="N360" s="3"/>
      <c r="R360" s="3"/>
      <c r="AA360" s="2"/>
    </row>
    <row r="361" ht="14.25" customHeight="1">
      <c r="L361" s="3"/>
      <c r="M361" s="3"/>
      <c r="N361" s="3"/>
      <c r="R361" s="3"/>
      <c r="AA361" s="2"/>
    </row>
    <row r="362" ht="14.25" customHeight="1">
      <c r="L362" s="3"/>
      <c r="M362" s="3"/>
      <c r="N362" s="3"/>
      <c r="R362" s="3"/>
      <c r="AA362" s="2"/>
    </row>
    <row r="363" ht="14.25" customHeight="1">
      <c r="L363" s="3"/>
      <c r="M363" s="3"/>
      <c r="N363" s="3"/>
      <c r="R363" s="3"/>
      <c r="AA363" s="2"/>
    </row>
    <row r="364" ht="14.25" customHeight="1">
      <c r="L364" s="3"/>
      <c r="M364" s="3"/>
      <c r="N364" s="3"/>
      <c r="R364" s="3"/>
      <c r="AA364" s="2"/>
    </row>
    <row r="365" ht="14.25" customHeight="1">
      <c r="L365" s="3"/>
      <c r="M365" s="3"/>
      <c r="N365" s="3"/>
      <c r="R365" s="3"/>
      <c r="AA365" s="2"/>
    </row>
    <row r="366" ht="14.25" customHeight="1">
      <c r="L366" s="3"/>
      <c r="M366" s="3"/>
      <c r="N366" s="3"/>
      <c r="R366" s="3"/>
      <c r="AA366" s="2"/>
    </row>
    <row r="367" ht="14.25" customHeight="1">
      <c r="L367" s="3"/>
      <c r="M367" s="3"/>
      <c r="N367" s="3"/>
      <c r="R367" s="3"/>
      <c r="AA367" s="2"/>
    </row>
    <row r="368" ht="14.25" customHeight="1">
      <c r="L368" s="3"/>
      <c r="M368" s="3"/>
      <c r="N368" s="3"/>
      <c r="R368" s="3"/>
      <c r="AA368" s="2"/>
    </row>
    <row r="369" ht="14.25" customHeight="1">
      <c r="L369" s="3"/>
      <c r="M369" s="3"/>
      <c r="N369" s="3"/>
      <c r="R369" s="3"/>
      <c r="AA369" s="2"/>
    </row>
    <row r="370" ht="14.25" customHeight="1">
      <c r="L370" s="3"/>
      <c r="M370" s="3"/>
      <c r="N370" s="3"/>
      <c r="R370" s="3"/>
      <c r="AA370" s="2"/>
    </row>
    <row r="371" ht="14.25" customHeight="1">
      <c r="L371" s="3"/>
      <c r="M371" s="3"/>
      <c r="N371" s="3"/>
      <c r="R371" s="3"/>
      <c r="AA371" s="2"/>
    </row>
    <row r="372" ht="14.25" customHeight="1">
      <c r="L372" s="3"/>
      <c r="M372" s="3"/>
      <c r="N372" s="3"/>
      <c r="R372" s="3"/>
      <c r="AA372" s="2"/>
    </row>
    <row r="373" ht="14.25" customHeight="1">
      <c r="L373" s="3"/>
      <c r="M373" s="3"/>
      <c r="N373" s="3"/>
      <c r="R373" s="3"/>
      <c r="AA373" s="2"/>
    </row>
    <row r="374" ht="14.25" customHeight="1">
      <c r="L374" s="3"/>
      <c r="M374" s="3"/>
      <c r="N374" s="3"/>
      <c r="R374" s="3"/>
      <c r="AA374" s="2"/>
    </row>
    <row r="375" ht="14.25" customHeight="1">
      <c r="L375" s="3"/>
      <c r="M375" s="3"/>
      <c r="N375" s="3"/>
      <c r="R375" s="3"/>
      <c r="AA375" s="2"/>
    </row>
    <row r="376" ht="14.25" customHeight="1">
      <c r="L376" s="3"/>
      <c r="M376" s="3"/>
      <c r="N376" s="3"/>
      <c r="R376" s="3"/>
      <c r="AA376" s="2"/>
    </row>
    <row r="377" ht="14.25" customHeight="1">
      <c r="L377" s="3"/>
      <c r="M377" s="3"/>
      <c r="N377" s="3"/>
      <c r="R377" s="3"/>
      <c r="AA377" s="2"/>
    </row>
    <row r="378" ht="14.25" customHeight="1">
      <c r="L378" s="3"/>
      <c r="M378" s="3"/>
      <c r="N378" s="3"/>
      <c r="R378" s="3"/>
      <c r="AA378" s="2"/>
    </row>
    <row r="379" ht="14.25" customHeight="1">
      <c r="L379" s="3"/>
      <c r="M379" s="3"/>
      <c r="N379" s="3"/>
      <c r="R379" s="3"/>
      <c r="AA379" s="2"/>
    </row>
    <row r="380" ht="14.25" customHeight="1">
      <c r="L380" s="3"/>
      <c r="M380" s="3"/>
      <c r="N380" s="3"/>
      <c r="R380" s="3"/>
      <c r="AA380" s="2"/>
    </row>
    <row r="381" ht="14.25" customHeight="1">
      <c r="L381" s="3"/>
      <c r="M381" s="3"/>
      <c r="N381" s="3"/>
      <c r="R381" s="3"/>
      <c r="AA381" s="2"/>
    </row>
    <row r="382" ht="14.25" customHeight="1">
      <c r="L382" s="3"/>
      <c r="M382" s="3"/>
      <c r="N382" s="3"/>
      <c r="R382" s="3"/>
      <c r="AA382" s="2"/>
    </row>
    <row r="383" ht="14.25" customHeight="1">
      <c r="L383" s="3"/>
      <c r="M383" s="3"/>
      <c r="N383" s="3"/>
      <c r="R383" s="3"/>
      <c r="AA383" s="2"/>
    </row>
    <row r="384" ht="14.25" customHeight="1">
      <c r="L384" s="3"/>
      <c r="M384" s="3"/>
      <c r="N384" s="3"/>
      <c r="R384" s="3"/>
      <c r="AA384" s="2"/>
    </row>
    <row r="385" ht="14.25" customHeight="1">
      <c r="L385" s="3"/>
      <c r="M385" s="3"/>
      <c r="N385" s="3"/>
      <c r="R385" s="3"/>
      <c r="AA385" s="2"/>
    </row>
    <row r="386" ht="14.25" customHeight="1">
      <c r="L386" s="3"/>
      <c r="M386" s="3"/>
      <c r="N386" s="3"/>
      <c r="R386" s="3"/>
      <c r="AA386" s="2"/>
    </row>
    <row r="387" ht="14.25" customHeight="1">
      <c r="L387" s="3"/>
      <c r="M387" s="3"/>
      <c r="N387" s="3"/>
      <c r="R387" s="3"/>
      <c r="AA387" s="2"/>
    </row>
    <row r="388" ht="14.25" customHeight="1">
      <c r="L388" s="3"/>
      <c r="M388" s="3"/>
      <c r="N388" s="3"/>
      <c r="R388" s="3"/>
      <c r="AA388" s="2"/>
    </row>
    <row r="389" ht="14.25" customHeight="1">
      <c r="L389" s="3"/>
      <c r="M389" s="3"/>
      <c r="N389" s="3"/>
      <c r="R389" s="3"/>
      <c r="AA389" s="2"/>
    </row>
    <row r="390" ht="14.25" customHeight="1">
      <c r="L390" s="3"/>
      <c r="M390" s="3"/>
      <c r="N390" s="3"/>
      <c r="R390" s="3"/>
      <c r="AA390" s="2"/>
    </row>
    <row r="391" ht="14.25" customHeight="1">
      <c r="L391" s="3"/>
      <c r="M391" s="3"/>
      <c r="N391" s="3"/>
      <c r="R391" s="3"/>
      <c r="AA391" s="2"/>
    </row>
    <row r="392" ht="14.25" customHeight="1">
      <c r="L392" s="3"/>
      <c r="M392" s="3"/>
      <c r="N392" s="3"/>
      <c r="R392" s="3"/>
      <c r="AA392" s="2"/>
    </row>
    <row r="393" ht="14.25" customHeight="1">
      <c r="L393" s="3"/>
      <c r="M393" s="3"/>
      <c r="N393" s="3"/>
      <c r="R393" s="3"/>
      <c r="AA393" s="2"/>
    </row>
    <row r="394" ht="14.25" customHeight="1">
      <c r="L394" s="3"/>
      <c r="M394" s="3"/>
      <c r="N394" s="3"/>
      <c r="R394" s="3"/>
      <c r="AA394" s="2"/>
    </row>
    <row r="395" ht="14.25" customHeight="1">
      <c r="L395" s="3"/>
      <c r="M395" s="3"/>
      <c r="N395" s="3"/>
      <c r="R395" s="3"/>
      <c r="AA395" s="2"/>
    </row>
    <row r="396" ht="14.25" customHeight="1">
      <c r="L396" s="3"/>
      <c r="M396" s="3"/>
      <c r="N396" s="3"/>
      <c r="R396" s="3"/>
      <c r="AA396" s="2"/>
    </row>
    <row r="397" ht="14.25" customHeight="1">
      <c r="L397" s="3"/>
      <c r="M397" s="3"/>
      <c r="N397" s="3"/>
      <c r="R397" s="3"/>
      <c r="AA397" s="2"/>
    </row>
    <row r="398" ht="14.25" customHeight="1">
      <c r="L398" s="3"/>
      <c r="M398" s="3"/>
      <c r="N398" s="3"/>
      <c r="R398" s="3"/>
      <c r="AA398" s="2"/>
    </row>
    <row r="399" ht="14.25" customHeight="1">
      <c r="L399" s="3"/>
      <c r="M399" s="3"/>
      <c r="N399" s="3"/>
      <c r="R399" s="3"/>
      <c r="AA399" s="2"/>
    </row>
    <row r="400" ht="14.25" customHeight="1">
      <c r="L400" s="3"/>
      <c r="M400" s="3"/>
      <c r="N400" s="3"/>
      <c r="R400" s="3"/>
      <c r="AA400" s="2"/>
    </row>
    <row r="401" ht="14.25" customHeight="1">
      <c r="L401" s="3"/>
      <c r="M401" s="3"/>
      <c r="N401" s="3"/>
      <c r="R401" s="3"/>
      <c r="AA401" s="2"/>
    </row>
    <row r="402" ht="14.25" customHeight="1">
      <c r="L402" s="3"/>
      <c r="M402" s="3"/>
      <c r="N402" s="3"/>
      <c r="R402" s="3"/>
      <c r="AA402" s="2"/>
    </row>
    <row r="403" ht="14.25" customHeight="1">
      <c r="L403" s="3"/>
      <c r="M403" s="3"/>
      <c r="N403" s="3"/>
      <c r="R403" s="3"/>
      <c r="AA403" s="2"/>
    </row>
    <row r="404" ht="14.25" customHeight="1">
      <c r="L404" s="3"/>
      <c r="M404" s="3"/>
      <c r="N404" s="3"/>
      <c r="R404" s="3"/>
      <c r="AA404" s="2"/>
    </row>
    <row r="405" ht="14.25" customHeight="1">
      <c r="L405" s="3"/>
      <c r="M405" s="3"/>
      <c r="N405" s="3"/>
      <c r="R405" s="3"/>
      <c r="AA405" s="2"/>
    </row>
    <row r="406" ht="14.25" customHeight="1">
      <c r="L406" s="3"/>
      <c r="M406" s="3"/>
      <c r="N406" s="3"/>
      <c r="R406" s="3"/>
      <c r="AA406" s="2"/>
    </row>
    <row r="407" ht="14.25" customHeight="1">
      <c r="L407" s="3"/>
      <c r="M407" s="3"/>
      <c r="N407" s="3"/>
      <c r="R407" s="3"/>
      <c r="AA407" s="2"/>
    </row>
    <row r="408" ht="14.25" customHeight="1">
      <c r="L408" s="3"/>
      <c r="M408" s="3"/>
      <c r="N408" s="3"/>
      <c r="R408" s="3"/>
      <c r="AA408" s="2"/>
    </row>
    <row r="409" ht="14.25" customHeight="1">
      <c r="L409" s="3"/>
      <c r="M409" s="3"/>
      <c r="N409" s="3"/>
      <c r="R409" s="3"/>
      <c r="AA409" s="2"/>
    </row>
    <row r="410" ht="14.25" customHeight="1">
      <c r="L410" s="3"/>
      <c r="M410" s="3"/>
      <c r="N410" s="3"/>
      <c r="R410" s="3"/>
      <c r="AA410" s="2"/>
    </row>
    <row r="411" ht="14.25" customHeight="1">
      <c r="L411" s="3"/>
      <c r="M411" s="3"/>
      <c r="N411" s="3"/>
      <c r="R411" s="3"/>
      <c r="AA411" s="2"/>
    </row>
    <row r="412" ht="14.25" customHeight="1">
      <c r="L412" s="3"/>
      <c r="M412" s="3"/>
      <c r="N412" s="3"/>
      <c r="R412" s="3"/>
      <c r="AA412" s="2"/>
    </row>
    <row r="413" ht="14.25" customHeight="1">
      <c r="L413" s="3"/>
      <c r="M413" s="3"/>
      <c r="N413" s="3"/>
      <c r="R413" s="3"/>
      <c r="AA413" s="2"/>
    </row>
    <row r="414" ht="14.25" customHeight="1">
      <c r="L414" s="3"/>
      <c r="M414" s="3"/>
      <c r="N414" s="3"/>
      <c r="R414" s="3"/>
      <c r="AA414" s="2"/>
    </row>
    <row r="415" ht="14.25" customHeight="1">
      <c r="L415" s="3"/>
      <c r="M415" s="3"/>
      <c r="N415" s="3"/>
      <c r="R415" s="3"/>
      <c r="AA415" s="2"/>
    </row>
    <row r="416" ht="14.25" customHeight="1">
      <c r="L416" s="3"/>
      <c r="M416" s="3"/>
      <c r="N416" s="3"/>
      <c r="R416" s="3"/>
      <c r="AA416" s="2"/>
    </row>
    <row r="417" ht="14.25" customHeight="1">
      <c r="L417" s="3"/>
      <c r="M417" s="3"/>
      <c r="N417" s="3"/>
      <c r="R417" s="3"/>
      <c r="AA417" s="2"/>
    </row>
    <row r="418" ht="14.25" customHeight="1">
      <c r="L418" s="3"/>
      <c r="M418" s="3"/>
      <c r="N418" s="3"/>
      <c r="R418" s="3"/>
      <c r="AA418" s="2"/>
    </row>
    <row r="419" ht="14.25" customHeight="1">
      <c r="L419" s="3"/>
      <c r="M419" s="3"/>
      <c r="N419" s="3"/>
      <c r="R419" s="3"/>
      <c r="AA419" s="2"/>
    </row>
    <row r="420" ht="14.25" customHeight="1">
      <c r="L420" s="3"/>
      <c r="M420" s="3"/>
      <c r="N420" s="3"/>
      <c r="R420" s="3"/>
      <c r="AA420" s="2"/>
    </row>
    <row r="421" ht="14.25" customHeight="1">
      <c r="L421" s="3"/>
      <c r="M421" s="3"/>
      <c r="N421" s="3"/>
      <c r="R421" s="3"/>
      <c r="AA421" s="2"/>
    </row>
    <row r="422" ht="14.25" customHeight="1">
      <c r="L422" s="3"/>
      <c r="M422" s="3"/>
      <c r="N422" s="3"/>
      <c r="R422" s="3"/>
      <c r="AA422" s="2"/>
    </row>
    <row r="423" ht="14.25" customHeight="1">
      <c r="L423" s="3"/>
      <c r="M423" s="3"/>
      <c r="N423" s="3"/>
      <c r="R423" s="3"/>
      <c r="AA423" s="2"/>
    </row>
    <row r="424" ht="14.25" customHeight="1">
      <c r="L424" s="3"/>
      <c r="M424" s="3"/>
      <c r="N424" s="3"/>
      <c r="R424" s="3"/>
      <c r="AA424" s="2"/>
    </row>
    <row r="425" ht="14.25" customHeight="1">
      <c r="L425" s="3"/>
      <c r="M425" s="3"/>
      <c r="N425" s="3"/>
      <c r="R425" s="3"/>
      <c r="AA425" s="2"/>
    </row>
    <row r="426" ht="14.25" customHeight="1">
      <c r="L426" s="3"/>
      <c r="M426" s="3"/>
      <c r="N426" s="3"/>
      <c r="R426" s="3"/>
      <c r="AA426" s="2"/>
    </row>
    <row r="427" ht="14.25" customHeight="1">
      <c r="L427" s="3"/>
      <c r="M427" s="3"/>
      <c r="N427" s="3"/>
      <c r="R427" s="3"/>
      <c r="AA427" s="2"/>
    </row>
    <row r="428" ht="14.25" customHeight="1">
      <c r="L428" s="3"/>
      <c r="M428" s="3"/>
      <c r="N428" s="3"/>
      <c r="R428" s="3"/>
      <c r="AA428" s="2"/>
    </row>
    <row r="429" ht="14.25" customHeight="1">
      <c r="L429" s="3"/>
      <c r="M429" s="3"/>
      <c r="N429" s="3"/>
      <c r="R429" s="3"/>
      <c r="AA429" s="2"/>
    </row>
    <row r="430" ht="14.25" customHeight="1">
      <c r="L430" s="3"/>
      <c r="M430" s="3"/>
      <c r="N430" s="3"/>
      <c r="R430" s="3"/>
      <c r="AA430" s="2"/>
    </row>
    <row r="431" ht="14.25" customHeight="1">
      <c r="L431" s="3"/>
      <c r="M431" s="3"/>
      <c r="N431" s="3"/>
      <c r="R431" s="3"/>
      <c r="AA431" s="2"/>
    </row>
    <row r="432" ht="14.25" customHeight="1">
      <c r="L432" s="3"/>
      <c r="M432" s="3"/>
      <c r="N432" s="3"/>
      <c r="R432" s="3"/>
      <c r="AA432" s="2"/>
    </row>
    <row r="433" ht="14.25" customHeight="1">
      <c r="L433" s="3"/>
      <c r="M433" s="3"/>
      <c r="N433" s="3"/>
      <c r="R433" s="3"/>
      <c r="AA433" s="2"/>
    </row>
    <row r="434" ht="14.25" customHeight="1">
      <c r="L434" s="3"/>
      <c r="M434" s="3"/>
      <c r="N434" s="3"/>
      <c r="R434" s="3"/>
      <c r="AA434" s="2"/>
    </row>
    <row r="435" ht="14.25" customHeight="1">
      <c r="L435" s="3"/>
      <c r="M435" s="3"/>
      <c r="N435" s="3"/>
      <c r="R435" s="3"/>
      <c r="AA435" s="2"/>
    </row>
    <row r="436" ht="14.25" customHeight="1">
      <c r="L436" s="3"/>
      <c r="M436" s="3"/>
      <c r="N436" s="3"/>
      <c r="R436" s="3"/>
      <c r="AA436" s="2"/>
    </row>
    <row r="437" ht="14.25" customHeight="1">
      <c r="L437" s="3"/>
      <c r="M437" s="3"/>
      <c r="N437" s="3"/>
      <c r="R437" s="3"/>
      <c r="AA437" s="2"/>
    </row>
    <row r="438" ht="14.25" customHeight="1">
      <c r="L438" s="3"/>
      <c r="M438" s="3"/>
      <c r="N438" s="3"/>
      <c r="R438" s="3"/>
      <c r="AA438" s="2"/>
    </row>
    <row r="439" ht="14.25" customHeight="1">
      <c r="L439" s="3"/>
      <c r="M439" s="3"/>
      <c r="N439" s="3"/>
      <c r="R439" s="3"/>
      <c r="AA439" s="2"/>
    </row>
    <row r="440" ht="14.25" customHeight="1">
      <c r="L440" s="3"/>
      <c r="M440" s="3"/>
      <c r="N440" s="3"/>
      <c r="R440" s="3"/>
      <c r="AA440" s="2"/>
    </row>
    <row r="441" ht="14.25" customHeight="1">
      <c r="L441" s="3"/>
      <c r="M441" s="3"/>
      <c r="N441" s="3"/>
      <c r="R441" s="3"/>
      <c r="AA441" s="2"/>
    </row>
    <row r="442" ht="14.25" customHeight="1">
      <c r="L442" s="3"/>
      <c r="M442" s="3"/>
      <c r="N442" s="3"/>
      <c r="R442" s="3"/>
      <c r="AA442" s="2"/>
    </row>
    <row r="443" ht="14.25" customHeight="1">
      <c r="L443" s="3"/>
      <c r="M443" s="3"/>
      <c r="N443" s="3"/>
      <c r="R443" s="3"/>
      <c r="AA443" s="2"/>
    </row>
    <row r="444" ht="14.25" customHeight="1">
      <c r="L444" s="3"/>
      <c r="M444" s="3"/>
      <c r="N444" s="3"/>
      <c r="R444" s="3"/>
      <c r="AA444" s="2"/>
    </row>
    <row r="445" ht="14.25" customHeight="1">
      <c r="L445" s="3"/>
      <c r="M445" s="3"/>
      <c r="N445" s="3"/>
      <c r="R445" s="3"/>
      <c r="AA445" s="2"/>
    </row>
    <row r="446" ht="14.25" customHeight="1">
      <c r="L446" s="3"/>
      <c r="M446" s="3"/>
      <c r="N446" s="3"/>
      <c r="R446" s="3"/>
      <c r="AA446" s="2"/>
    </row>
    <row r="447" ht="14.25" customHeight="1">
      <c r="L447" s="3"/>
      <c r="M447" s="3"/>
      <c r="N447" s="3"/>
      <c r="R447" s="3"/>
      <c r="AA447" s="2"/>
    </row>
    <row r="448" ht="14.25" customHeight="1">
      <c r="L448" s="3"/>
      <c r="M448" s="3"/>
      <c r="N448" s="3"/>
      <c r="R448" s="3"/>
      <c r="AA448" s="2"/>
    </row>
    <row r="449" ht="14.25" customHeight="1">
      <c r="L449" s="3"/>
      <c r="M449" s="3"/>
      <c r="N449" s="3"/>
      <c r="R449" s="3"/>
      <c r="AA449" s="2"/>
    </row>
    <row r="450" ht="14.25" customHeight="1">
      <c r="L450" s="3"/>
      <c r="M450" s="3"/>
      <c r="N450" s="3"/>
      <c r="R450" s="3"/>
      <c r="AA450" s="2"/>
    </row>
    <row r="451" ht="14.25" customHeight="1">
      <c r="L451" s="3"/>
      <c r="M451" s="3"/>
      <c r="N451" s="3"/>
      <c r="R451" s="3"/>
      <c r="AA451" s="2"/>
    </row>
    <row r="452" ht="14.25" customHeight="1">
      <c r="L452" s="3"/>
      <c r="M452" s="3"/>
      <c r="N452" s="3"/>
      <c r="R452" s="3"/>
      <c r="AA452" s="2"/>
    </row>
    <row r="453" ht="14.25" customHeight="1">
      <c r="L453" s="3"/>
      <c r="M453" s="3"/>
      <c r="N453" s="3"/>
      <c r="R453" s="3"/>
      <c r="AA453" s="2"/>
    </row>
    <row r="454" ht="14.25" customHeight="1">
      <c r="L454" s="3"/>
      <c r="M454" s="3"/>
      <c r="N454" s="3"/>
      <c r="R454" s="3"/>
      <c r="AA454" s="2"/>
    </row>
    <row r="455" ht="14.25" customHeight="1">
      <c r="L455" s="3"/>
      <c r="M455" s="3"/>
      <c r="N455" s="3"/>
      <c r="R455" s="3"/>
      <c r="AA455" s="2"/>
    </row>
    <row r="456" ht="14.25" customHeight="1">
      <c r="L456" s="3"/>
      <c r="M456" s="3"/>
      <c r="N456" s="3"/>
      <c r="R456" s="3"/>
      <c r="AA456" s="2"/>
    </row>
    <row r="457" ht="14.25" customHeight="1">
      <c r="L457" s="3"/>
      <c r="M457" s="3"/>
      <c r="N457" s="3"/>
      <c r="R457" s="3"/>
      <c r="AA457" s="2"/>
    </row>
    <row r="458" ht="14.25" customHeight="1">
      <c r="L458" s="3"/>
      <c r="M458" s="3"/>
      <c r="N458" s="3"/>
      <c r="R458" s="3"/>
      <c r="AA458" s="2"/>
    </row>
    <row r="459" ht="14.25" customHeight="1">
      <c r="L459" s="3"/>
      <c r="M459" s="3"/>
      <c r="N459" s="3"/>
      <c r="R459" s="3"/>
      <c r="AA459" s="2"/>
    </row>
    <row r="460" ht="14.25" customHeight="1">
      <c r="L460" s="3"/>
      <c r="M460" s="3"/>
      <c r="N460" s="3"/>
      <c r="R460" s="3"/>
      <c r="AA460" s="2"/>
    </row>
    <row r="461" ht="14.25" customHeight="1">
      <c r="L461" s="3"/>
      <c r="M461" s="3"/>
      <c r="N461" s="3"/>
      <c r="R461" s="3"/>
      <c r="AA461" s="2"/>
    </row>
    <row r="462" ht="14.25" customHeight="1">
      <c r="L462" s="3"/>
      <c r="M462" s="3"/>
      <c r="N462" s="3"/>
      <c r="R462" s="3"/>
      <c r="AA462" s="2"/>
    </row>
    <row r="463" ht="14.25" customHeight="1">
      <c r="L463" s="3"/>
      <c r="M463" s="3"/>
      <c r="N463" s="3"/>
      <c r="R463" s="3"/>
      <c r="AA463" s="2"/>
    </row>
    <row r="464" ht="14.25" customHeight="1">
      <c r="L464" s="3"/>
      <c r="M464" s="3"/>
      <c r="N464" s="3"/>
      <c r="R464" s="3"/>
      <c r="AA464" s="2"/>
    </row>
    <row r="465" ht="14.25" customHeight="1">
      <c r="L465" s="3"/>
      <c r="M465" s="3"/>
      <c r="N465" s="3"/>
      <c r="R465" s="3"/>
      <c r="AA465" s="2"/>
    </row>
    <row r="466" ht="14.25" customHeight="1">
      <c r="L466" s="3"/>
      <c r="M466" s="3"/>
      <c r="N466" s="3"/>
      <c r="R466" s="3"/>
      <c r="AA466" s="2"/>
    </row>
    <row r="467" ht="14.25" customHeight="1">
      <c r="L467" s="3"/>
      <c r="M467" s="3"/>
      <c r="N467" s="3"/>
      <c r="R467" s="3"/>
      <c r="AA467" s="2"/>
    </row>
    <row r="468" ht="14.25" customHeight="1">
      <c r="L468" s="3"/>
      <c r="M468" s="3"/>
      <c r="N468" s="3"/>
      <c r="R468" s="3"/>
      <c r="AA468" s="2"/>
    </row>
    <row r="469" ht="14.25" customHeight="1">
      <c r="L469" s="3"/>
      <c r="M469" s="3"/>
      <c r="N469" s="3"/>
      <c r="R469" s="3"/>
      <c r="AA469" s="2"/>
    </row>
    <row r="470" ht="14.25" customHeight="1">
      <c r="L470" s="3"/>
      <c r="M470" s="3"/>
      <c r="N470" s="3"/>
      <c r="R470" s="3"/>
      <c r="AA470" s="2"/>
    </row>
    <row r="471" ht="14.25" customHeight="1">
      <c r="L471" s="3"/>
      <c r="M471" s="3"/>
      <c r="N471" s="3"/>
      <c r="R471" s="3"/>
      <c r="AA471" s="2"/>
    </row>
    <row r="472" ht="14.25" customHeight="1">
      <c r="L472" s="3"/>
      <c r="M472" s="3"/>
      <c r="N472" s="3"/>
      <c r="R472" s="3"/>
      <c r="AA472" s="2"/>
    </row>
    <row r="473" ht="14.25" customHeight="1">
      <c r="L473" s="3"/>
      <c r="M473" s="3"/>
      <c r="N473" s="3"/>
      <c r="R473" s="3"/>
      <c r="AA473" s="2"/>
    </row>
    <row r="474" ht="14.25" customHeight="1">
      <c r="L474" s="3"/>
      <c r="M474" s="3"/>
      <c r="N474" s="3"/>
      <c r="R474" s="3"/>
      <c r="AA474" s="2"/>
    </row>
    <row r="475" ht="14.25" customHeight="1">
      <c r="L475" s="3"/>
      <c r="M475" s="3"/>
      <c r="N475" s="3"/>
      <c r="R475" s="3"/>
      <c r="AA475" s="2"/>
    </row>
    <row r="476" ht="14.25" customHeight="1">
      <c r="L476" s="3"/>
      <c r="M476" s="3"/>
      <c r="N476" s="3"/>
      <c r="R476" s="3"/>
      <c r="AA476" s="2"/>
    </row>
    <row r="477" ht="14.25" customHeight="1">
      <c r="L477" s="3"/>
      <c r="M477" s="3"/>
      <c r="N477" s="3"/>
      <c r="R477" s="3"/>
      <c r="AA477" s="2"/>
    </row>
    <row r="478" ht="14.25" customHeight="1">
      <c r="L478" s="3"/>
      <c r="M478" s="3"/>
      <c r="N478" s="3"/>
      <c r="R478" s="3"/>
      <c r="AA478" s="2"/>
    </row>
    <row r="479" ht="14.25" customHeight="1">
      <c r="L479" s="3"/>
      <c r="M479" s="3"/>
      <c r="N479" s="3"/>
      <c r="R479" s="3"/>
      <c r="AA479" s="2"/>
    </row>
    <row r="480" ht="14.25" customHeight="1">
      <c r="L480" s="3"/>
      <c r="M480" s="3"/>
      <c r="N480" s="3"/>
      <c r="R480" s="3"/>
      <c r="AA480" s="2"/>
    </row>
    <row r="481" ht="14.25" customHeight="1">
      <c r="L481" s="3"/>
      <c r="M481" s="3"/>
      <c r="N481" s="3"/>
      <c r="R481" s="3"/>
      <c r="AA481" s="2"/>
    </row>
    <row r="482" ht="14.25" customHeight="1">
      <c r="L482" s="3"/>
      <c r="M482" s="3"/>
      <c r="N482" s="3"/>
      <c r="R482" s="3"/>
      <c r="AA482" s="2"/>
    </row>
    <row r="483" ht="14.25" customHeight="1">
      <c r="L483" s="3"/>
      <c r="M483" s="3"/>
      <c r="N483" s="3"/>
      <c r="R483" s="3"/>
      <c r="AA483" s="2"/>
    </row>
    <row r="484" ht="14.25" customHeight="1">
      <c r="L484" s="3"/>
      <c r="M484" s="3"/>
      <c r="N484" s="3"/>
      <c r="R484" s="3"/>
      <c r="AA484" s="2"/>
    </row>
    <row r="485" ht="14.25" customHeight="1">
      <c r="L485" s="3"/>
      <c r="M485" s="3"/>
      <c r="N485" s="3"/>
      <c r="R485" s="3"/>
      <c r="AA485" s="2"/>
    </row>
    <row r="486" ht="14.25" customHeight="1">
      <c r="L486" s="3"/>
      <c r="M486" s="3"/>
      <c r="N486" s="3"/>
      <c r="R486" s="3"/>
      <c r="AA486" s="2"/>
    </row>
    <row r="487" ht="14.25" customHeight="1">
      <c r="L487" s="3"/>
      <c r="M487" s="3"/>
      <c r="N487" s="3"/>
      <c r="R487" s="3"/>
      <c r="AA487" s="2"/>
    </row>
    <row r="488" ht="14.25" customHeight="1">
      <c r="L488" s="3"/>
      <c r="M488" s="3"/>
      <c r="N488" s="3"/>
      <c r="R488" s="3"/>
      <c r="AA488" s="2"/>
    </row>
    <row r="489" ht="14.25" customHeight="1">
      <c r="L489" s="3"/>
      <c r="M489" s="3"/>
      <c r="N489" s="3"/>
      <c r="R489" s="3"/>
      <c r="AA489" s="2"/>
    </row>
    <row r="490" ht="14.25" customHeight="1">
      <c r="L490" s="3"/>
      <c r="M490" s="3"/>
      <c r="N490" s="3"/>
      <c r="R490" s="3"/>
      <c r="AA490" s="2"/>
    </row>
    <row r="491" ht="14.25" customHeight="1">
      <c r="L491" s="3"/>
      <c r="M491" s="3"/>
      <c r="N491" s="3"/>
      <c r="R491" s="3"/>
      <c r="AA491" s="2"/>
    </row>
    <row r="492" ht="14.25" customHeight="1">
      <c r="L492" s="3"/>
      <c r="M492" s="3"/>
      <c r="N492" s="3"/>
      <c r="R492" s="3"/>
      <c r="AA492" s="2"/>
    </row>
    <row r="493" ht="14.25" customHeight="1">
      <c r="L493" s="3"/>
      <c r="M493" s="3"/>
      <c r="N493" s="3"/>
      <c r="R493" s="3"/>
      <c r="AA493" s="2"/>
    </row>
    <row r="494" ht="14.25" customHeight="1">
      <c r="L494" s="3"/>
      <c r="M494" s="3"/>
      <c r="N494" s="3"/>
      <c r="R494" s="3"/>
      <c r="AA494" s="2"/>
    </row>
    <row r="495" ht="14.25" customHeight="1">
      <c r="L495" s="3"/>
      <c r="M495" s="3"/>
      <c r="N495" s="3"/>
      <c r="R495" s="3"/>
      <c r="AA495" s="2"/>
    </row>
    <row r="496" ht="14.25" customHeight="1">
      <c r="L496" s="3"/>
      <c r="M496" s="3"/>
      <c r="N496" s="3"/>
      <c r="R496" s="3"/>
      <c r="AA496" s="2"/>
    </row>
    <row r="497" ht="14.25" customHeight="1">
      <c r="L497" s="3"/>
      <c r="M497" s="3"/>
      <c r="N497" s="3"/>
      <c r="R497" s="3"/>
      <c r="AA497" s="2"/>
    </row>
    <row r="498" ht="14.25" customHeight="1">
      <c r="L498" s="3"/>
      <c r="M498" s="3"/>
      <c r="N498" s="3"/>
      <c r="R498" s="3"/>
      <c r="AA498" s="2"/>
    </row>
    <row r="499" ht="14.25" customHeight="1">
      <c r="L499" s="3"/>
      <c r="M499" s="3"/>
      <c r="N499" s="3"/>
      <c r="R499" s="3"/>
      <c r="AA499" s="2"/>
    </row>
    <row r="500" ht="14.25" customHeight="1">
      <c r="L500" s="3"/>
      <c r="M500" s="3"/>
      <c r="N500" s="3"/>
      <c r="R500" s="3"/>
      <c r="AA500" s="2"/>
    </row>
    <row r="501" ht="14.25" customHeight="1">
      <c r="L501" s="3"/>
      <c r="M501" s="3"/>
      <c r="N501" s="3"/>
      <c r="R501" s="3"/>
      <c r="AA501" s="2"/>
    </row>
    <row r="502" ht="14.25" customHeight="1">
      <c r="L502" s="3"/>
      <c r="M502" s="3"/>
      <c r="N502" s="3"/>
      <c r="R502" s="3"/>
      <c r="AA502" s="2"/>
    </row>
    <row r="503" ht="14.25" customHeight="1">
      <c r="L503" s="3"/>
      <c r="M503" s="3"/>
      <c r="N503" s="3"/>
      <c r="R503" s="3"/>
      <c r="AA503" s="2"/>
    </row>
    <row r="504" ht="14.25" customHeight="1">
      <c r="L504" s="3"/>
      <c r="M504" s="3"/>
      <c r="N504" s="3"/>
      <c r="R504" s="3"/>
      <c r="AA504" s="2"/>
    </row>
    <row r="505" ht="14.25" customHeight="1">
      <c r="L505" s="3"/>
      <c r="M505" s="3"/>
      <c r="N505" s="3"/>
      <c r="R505" s="3"/>
      <c r="AA505" s="2"/>
    </row>
    <row r="506" ht="14.25" customHeight="1">
      <c r="L506" s="3"/>
      <c r="M506" s="3"/>
      <c r="N506" s="3"/>
      <c r="R506" s="3"/>
      <c r="AA506" s="2"/>
    </row>
    <row r="507" ht="14.25" customHeight="1">
      <c r="L507" s="3"/>
      <c r="M507" s="3"/>
      <c r="N507" s="3"/>
      <c r="R507" s="3"/>
      <c r="AA507" s="2"/>
    </row>
    <row r="508" ht="14.25" customHeight="1">
      <c r="L508" s="3"/>
      <c r="M508" s="3"/>
      <c r="N508" s="3"/>
      <c r="R508" s="3"/>
      <c r="AA508" s="2"/>
    </row>
    <row r="509" ht="14.25" customHeight="1">
      <c r="L509" s="3"/>
      <c r="M509" s="3"/>
      <c r="N509" s="3"/>
      <c r="R509" s="3"/>
      <c r="AA509" s="2"/>
    </row>
    <row r="510" ht="14.25" customHeight="1">
      <c r="L510" s="3"/>
      <c r="M510" s="3"/>
      <c r="N510" s="3"/>
      <c r="R510" s="3"/>
      <c r="AA510" s="2"/>
    </row>
    <row r="511" ht="14.25" customHeight="1">
      <c r="L511" s="3"/>
      <c r="M511" s="3"/>
      <c r="N511" s="3"/>
      <c r="R511" s="3"/>
      <c r="AA511" s="2"/>
    </row>
    <row r="512" ht="14.25" customHeight="1">
      <c r="L512" s="3"/>
      <c r="M512" s="3"/>
      <c r="N512" s="3"/>
      <c r="R512" s="3"/>
      <c r="AA512" s="2"/>
    </row>
    <row r="513" ht="14.25" customHeight="1">
      <c r="L513" s="3"/>
      <c r="M513" s="3"/>
      <c r="N513" s="3"/>
      <c r="R513" s="3"/>
      <c r="AA513" s="2"/>
    </row>
    <row r="514" ht="14.25" customHeight="1">
      <c r="L514" s="3"/>
      <c r="M514" s="3"/>
      <c r="N514" s="3"/>
      <c r="R514" s="3"/>
      <c r="AA514" s="2"/>
    </row>
    <row r="515" ht="14.25" customHeight="1">
      <c r="L515" s="3"/>
      <c r="M515" s="3"/>
      <c r="N515" s="3"/>
      <c r="R515" s="3"/>
      <c r="AA515" s="2"/>
    </row>
    <row r="516" ht="14.25" customHeight="1">
      <c r="L516" s="3"/>
      <c r="M516" s="3"/>
      <c r="N516" s="3"/>
      <c r="R516" s="3"/>
      <c r="AA516" s="2"/>
    </row>
    <row r="517" ht="14.25" customHeight="1">
      <c r="L517" s="3"/>
      <c r="M517" s="3"/>
      <c r="N517" s="3"/>
      <c r="R517" s="3"/>
      <c r="AA517" s="2"/>
    </row>
    <row r="518" ht="14.25" customHeight="1">
      <c r="L518" s="3"/>
      <c r="M518" s="3"/>
      <c r="N518" s="3"/>
      <c r="R518" s="3"/>
      <c r="AA518" s="2"/>
    </row>
    <row r="519" ht="14.25" customHeight="1">
      <c r="L519" s="3"/>
      <c r="M519" s="3"/>
      <c r="N519" s="3"/>
      <c r="R519" s="3"/>
      <c r="AA519" s="2"/>
    </row>
    <row r="520" ht="14.25" customHeight="1">
      <c r="L520" s="3"/>
      <c r="M520" s="3"/>
      <c r="N520" s="3"/>
      <c r="R520" s="3"/>
      <c r="AA520" s="2"/>
    </row>
    <row r="521" ht="14.25" customHeight="1">
      <c r="L521" s="3"/>
      <c r="M521" s="3"/>
      <c r="N521" s="3"/>
      <c r="R521" s="3"/>
      <c r="AA521" s="2"/>
    </row>
    <row r="522" ht="14.25" customHeight="1">
      <c r="L522" s="3"/>
      <c r="M522" s="3"/>
      <c r="N522" s="3"/>
      <c r="R522" s="3"/>
      <c r="AA522" s="2"/>
    </row>
    <row r="523" ht="14.25" customHeight="1">
      <c r="L523" s="3"/>
      <c r="M523" s="3"/>
      <c r="N523" s="3"/>
      <c r="R523" s="3"/>
      <c r="AA523" s="2"/>
    </row>
    <row r="524" ht="14.25" customHeight="1">
      <c r="L524" s="3"/>
      <c r="M524" s="3"/>
      <c r="N524" s="3"/>
      <c r="R524" s="3"/>
      <c r="AA524" s="2"/>
    </row>
    <row r="525" ht="14.25" customHeight="1">
      <c r="L525" s="3"/>
      <c r="M525" s="3"/>
      <c r="N525" s="3"/>
      <c r="R525" s="3"/>
      <c r="AA525" s="2"/>
    </row>
    <row r="526" ht="14.25" customHeight="1">
      <c r="L526" s="3"/>
      <c r="M526" s="3"/>
      <c r="N526" s="3"/>
      <c r="R526" s="3"/>
      <c r="AA526" s="2"/>
    </row>
    <row r="527" ht="14.25" customHeight="1">
      <c r="L527" s="3"/>
      <c r="M527" s="3"/>
      <c r="N527" s="3"/>
      <c r="R527" s="3"/>
      <c r="AA527" s="2"/>
    </row>
    <row r="528" ht="14.25" customHeight="1">
      <c r="L528" s="3"/>
      <c r="M528" s="3"/>
      <c r="N528" s="3"/>
      <c r="R528" s="3"/>
      <c r="AA528" s="2"/>
    </row>
    <row r="529" ht="14.25" customHeight="1">
      <c r="L529" s="3"/>
      <c r="M529" s="3"/>
      <c r="N529" s="3"/>
      <c r="R529" s="3"/>
      <c r="AA529" s="2"/>
    </row>
    <row r="530" ht="14.25" customHeight="1">
      <c r="L530" s="3"/>
      <c r="M530" s="3"/>
      <c r="N530" s="3"/>
      <c r="R530" s="3"/>
      <c r="AA530" s="2"/>
    </row>
    <row r="531" ht="14.25" customHeight="1">
      <c r="L531" s="3"/>
      <c r="M531" s="3"/>
      <c r="N531" s="3"/>
      <c r="R531" s="3"/>
      <c r="AA531" s="2"/>
    </row>
    <row r="532" ht="14.25" customHeight="1">
      <c r="L532" s="3"/>
      <c r="M532" s="3"/>
      <c r="N532" s="3"/>
      <c r="R532" s="3"/>
      <c r="AA532" s="2"/>
    </row>
    <row r="533" ht="14.25" customHeight="1">
      <c r="L533" s="3"/>
      <c r="M533" s="3"/>
      <c r="N533" s="3"/>
      <c r="R533" s="3"/>
      <c r="AA533" s="2"/>
    </row>
    <row r="534" ht="14.25" customHeight="1">
      <c r="L534" s="3"/>
      <c r="M534" s="3"/>
      <c r="N534" s="3"/>
      <c r="R534" s="3"/>
      <c r="AA534" s="2"/>
    </row>
    <row r="535" ht="14.25" customHeight="1">
      <c r="L535" s="3"/>
      <c r="M535" s="3"/>
      <c r="N535" s="3"/>
      <c r="R535" s="3"/>
      <c r="AA535" s="2"/>
    </row>
    <row r="536" ht="14.25" customHeight="1">
      <c r="L536" s="3"/>
      <c r="M536" s="3"/>
      <c r="N536" s="3"/>
      <c r="R536" s="3"/>
      <c r="AA536" s="2"/>
    </row>
    <row r="537" ht="14.25" customHeight="1">
      <c r="L537" s="3"/>
      <c r="M537" s="3"/>
      <c r="N537" s="3"/>
      <c r="R537" s="3"/>
      <c r="AA537" s="2"/>
    </row>
    <row r="538" ht="14.25" customHeight="1">
      <c r="L538" s="3"/>
      <c r="M538" s="3"/>
      <c r="N538" s="3"/>
      <c r="R538" s="3"/>
      <c r="AA538" s="2"/>
    </row>
    <row r="539" ht="14.25" customHeight="1">
      <c r="L539" s="3"/>
      <c r="M539" s="3"/>
      <c r="N539" s="3"/>
      <c r="R539" s="3"/>
      <c r="AA539" s="2"/>
    </row>
    <row r="540" ht="14.25" customHeight="1">
      <c r="L540" s="3"/>
      <c r="M540" s="3"/>
      <c r="N540" s="3"/>
      <c r="R540" s="3"/>
      <c r="AA540" s="2"/>
    </row>
    <row r="541" ht="14.25" customHeight="1">
      <c r="L541" s="3"/>
      <c r="M541" s="3"/>
      <c r="N541" s="3"/>
      <c r="R541" s="3"/>
      <c r="AA541" s="2"/>
    </row>
    <row r="542" ht="14.25" customHeight="1">
      <c r="L542" s="3"/>
      <c r="M542" s="3"/>
      <c r="N542" s="3"/>
      <c r="R542" s="3"/>
      <c r="AA542" s="2"/>
    </row>
    <row r="543" ht="14.25" customHeight="1">
      <c r="L543" s="3"/>
      <c r="M543" s="3"/>
      <c r="N543" s="3"/>
      <c r="R543" s="3"/>
      <c r="AA543" s="2"/>
    </row>
    <row r="544" ht="14.25" customHeight="1">
      <c r="L544" s="3"/>
      <c r="M544" s="3"/>
      <c r="N544" s="3"/>
      <c r="R544" s="3"/>
      <c r="AA544" s="2"/>
    </row>
    <row r="545" ht="14.25" customHeight="1">
      <c r="L545" s="3"/>
      <c r="M545" s="3"/>
      <c r="N545" s="3"/>
      <c r="R545" s="3"/>
      <c r="AA545" s="2"/>
    </row>
    <row r="546" ht="14.25" customHeight="1">
      <c r="L546" s="3"/>
      <c r="M546" s="3"/>
      <c r="N546" s="3"/>
      <c r="R546" s="3"/>
      <c r="AA546" s="2"/>
    </row>
    <row r="547" ht="14.25" customHeight="1">
      <c r="L547" s="3"/>
      <c r="M547" s="3"/>
      <c r="N547" s="3"/>
      <c r="R547" s="3"/>
      <c r="AA547" s="2"/>
    </row>
    <row r="548" ht="14.25" customHeight="1">
      <c r="L548" s="3"/>
      <c r="M548" s="3"/>
      <c r="N548" s="3"/>
      <c r="R548" s="3"/>
      <c r="AA548" s="2"/>
    </row>
    <row r="549" ht="14.25" customHeight="1">
      <c r="L549" s="3"/>
      <c r="M549" s="3"/>
      <c r="N549" s="3"/>
      <c r="R549" s="3"/>
      <c r="AA549" s="2"/>
    </row>
    <row r="550" ht="14.25" customHeight="1">
      <c r="L550" s="3"/>
      <c r="M550" s="3"/>
      <c r="N550" s="3"/>
      <c r="R550" s="3"/>
      <c r="AA550" s="2"/>
    </row>
    <row r="551" ht="14.25" customHeight="1">
      <c r="L551" s="3"/>
      <c r="M551" s="3"/>
      <c r="N551" s="3"/>
      <c r="R551" s="3"/>
      <c r="AA551" s="2"/>
    </row>
    <row r="552" ht="14.25" customHeight="1">
      <c r="L552" s="3"/>
      <c r="M552" s="3"/>
      <c r="N552" s="3"/>
      <c r="R552" s="3"/>
      <c r="AA552" s="2"/>
    </row>
    <row r="553" ht="14.25" customHeight="1">
      <c r="L553" s="3"/>
      <c r="M553" s="3"/>
      <c r="N553" s="3"/>
      <c r="R553" s="3"/>
      <c r="AA553" s="2"/>
    </row>
    <row r="554" ht="14.25" customHeight="1">
      <c r="L554" s="3"/>
      <c r="M554" s="3"/>
      <c r="N554" s="3"/>
      <c r="R554" s="3"/>
      <c r="AA554" s="2"/>
    </row>
    <row r="555" ht="14.25" customHeight="1">
      <c r="L555" s="3"/>
      <c r="M555" s="3"/>
      <c r="N555" s="3"/>
      <c r="R555" s="3"/>
      <c r="AA555" s="2"/>
    </row>
    <row r="556" ht="14.25" customHeight="1">
      <c r="L556" s="3"/>
      <c r="M556" s="3"/>
      <c r="N556" s="3"/>
      <c r="R556" s="3"/>
      <c r="AA556" s="2"/>
    </row>
    <row r="557" ht="14.25" customHeight="1">
      <c r="L557" s="3"/>
      <c r="M557" s="3"/>
      <c r="N557" s="3"/>
      <c r="R557" s="3"/>
      <c r="AA557" s="2"/>
    </row>
    <row r="558" ht="14.25" customHeight="1">
      <c r="L558" s="3"/>
      <c r="M558" s="3"/>
      <c r="N558" s="3"/>
      <c r="R558" s="3"/>
      <c r="AA558" s="2"/>
    </row>
    <row r="559" ht="14.25" customHeight="1">
      <c r="L559" s="3"/>
      <c r="M559" s="3"/>
      <c r="N559" s="3"/>
      <c r="R559" s="3"/>
      <c r="AA559" s="2"/>
    </row>
    <row r="560" ht="14.25" customHeight="1">
      <c r="L560" s="3"/>
      <c r="M560" s="3"/>
      <c r="N560" s="3"/>
      <c r="R560" s="3"/>
      <c r="AA560" s="2"/>
    </row>
    <row r="561" ht="14.25" customHeight="1">
      <c r="L561" s="3"/>
      <c r="M561" s="3"/>
      <c r="N561" s="3"/>
      <c r="R561" s="3"/>
      <c r="AA561" s="2"/>
    </row>
    <row r="562" ht="14.25" customHeight="1">
      <c r="L562" s="3"/>
      <c r="M562" s="3"/>
      <c r="N562" s="3"/>
      <c r="R562" s="3"/>
      <c r="AA562" s="2"/>
    </row>
    <row r="563" ht="14.25" customHeight="1">
      <c r="L563" s="3"/>
      <c r="M563" s="3"/>
      <c r="N563" s="3"/>
      <c r="R563" s="3"/>
      <c r="AA563" s="2"/>
    </row>
    <row r="564" ht="14.25" customHeight="1">
      <c r="L564" s="3"/>
      <c r="M564" s="3"/>
      <c r="N564" s="3"/>
      <c r="R564" s="3"/>
      <c r="AA564" s="2"/>
    </row>
    <row r="565" ht="14.25" customHeight="1">
      <c r="L565" s="3"/>
      <c r="M565" s="3"/>
      <c r="N565" s="3"/>
      <c r="R565" s="3"/>
      <c r="AA565" s="2"/>
    </row>
    <row r="566" ht="14.25" customHeight="1">
      <c r="L566" s="3"/>
      <c r="M566" s="3"/>
      <c r="N566" s="3"/>
      <c r="R566" s="3"/>
      <c r="AA566" s="2"/>
    </row>
    <row r="567" ht="14.25" customHeight="1">
      <c r="L567" s="3"/>
      <c r="M567" s="3"/>
      <c r="N567" s="3"/>
      <c r="R567" s="3"/>
      <c r="AA567" s="2"/>
    </row>
    <row r="568" ht="14.25" customHeight="1">
      <c r="L568" s="3"/>
      <c r="M568" s="3"/>
      <c r="N568" s="3"/>
      <c r="R568" s="3"/>
      <c r="AA568" s="2"/>
    </row>
    <row r="569" ht="14.25" customHeight="1">
      <c r="L569" s="3"/>
      <c r="M569" s="3"/>
      <c r="N569" s="3"/>
      <c r="R569" s="3"/>
      <c r="AA569" s="2"/>
    </row>
    <row r="570" ht="14.25" customHeight="1">
      <c r="L570" s="3"/>
      <c r="M570" s="3"/>
      <c r="N570" s="3"/>
      <c r="R570" s="3"/>
      <c r="AA570" s="2"/>
    </row>
    <row r="571" ht="14.25" customHeight="1">
      <c r="L571" s="3"/>
      <c r="M571" s="3"/>
      <c r="N571" s="3"/>
      <c r="R571" s="3"/>
      <c r="AA571" s="2"/>
    </row>
    <row r="572" ht="14.25" customHeight="1">
      <c r="L572" s="3"/>
      <c r="M572" s="3"/>
      <c r="N572" s="3"/>
      <c r="R572" s="3"/>
      <c r="AA572" s="2"/>
    </row>
    <row r="573" ht="14.25" customHeight="1">
      <c r="L573" s="3"/>
      <c r="M573" s="3"/>
      <c r="N573" s="3"/>
      <c r="R573" s="3"/>
      <c r="AA573" s="2"/>
    </row>
    <row r="574" ht="14.25" customHeight="1">
      <c r="L574" s="3"/>
      <c r="M574" s="3"/>
      <c r="N574" s="3"/>
      <c r="R574" s="3"/>
      <c r="AA574" s="2"/>
    </row>
    <row r="575" ht="14.25" customHeight="1">
      <c r="L575" s="3"/>
      <c r="M575" s="3"/>
      <c r="N575" s="3"/>
      <c r="R575" s="3"/>
      <c r="AA575" s="2"/>
    </row>
    <row r="576" ht="14.25" customHeight="1">
      <c r="L576" s="3"/>
      <c r="M576" s="3"/>
      <c r="N576" s="3"/>
      <c r="R576" s="3"/>
      <c r="AA576" s="2"/>
    </row>
    <row r="577" ht="14.25" customHeight="1">
      <c r="L577" s="3"/>
      <c r="M577" s="3"/>
      <c r="N577" s="3"/>
      <c r="R577" s="3"/>
      <c r="AA577" s="2"/>
    </row>
    <row r="578" ht="14.25" customHeight="1">
      <c r="L578" s="3"/>
      <c r="M578" s="3"/>
      <c r="N578" s="3"/>
      <c r="R578" s="3"/>
      <c r="AA578" s="2"/>
    </row>
    <row r="579" ht="14.25" customHeight="1">
      <c r="L579" s="3"/>
      <c r="M579" s="3"/>
      <c r="N579" s="3"/>
      <c r="R579" s="3"/>
      <c r="AA579" s="2"/>
    </row>
    <row r="580" ht="14.25" customHeight="1">
      <c r="L580" s="3"/>
      <c r="M580" s="3"/>
      <c r="N580" s="3"/>
      <c r="R580" s="3"/>
      <c r="AA580" s="2"/>
    </row>
    <row r="581" ht="14.25" customHeight="1">
      <c r="L581" s="3"/>
      <c r="M581" s="3"/>
      <c r="N581" s="3"/>
      <c r="R581" s="3"/>
      <c r="AA581" s="2"/>
    </row>
    <row r="582" ht="14.25" customHeight="1">
      <c r="L582" s="3"/>
      <c r="M582" s="3"/>
      <c r="N582" s="3"/>
      <c r="R582" s="3"/>
      <c r="AA582" s="2"/>
    </row>
    <row r="583" ht="14.25" customHeight="1">
      <c r="L583" s="3"/>
      <c r="M583" s="3"/>
      <c r="N583" s="3"/>
      <c r="R583" s="3"/>
      <c r="AA583" s="2"/>
    </row>
    <row r="584" ht="14.25" customHeight="1">
      <c r="L584" s="3"/>
      <c r="M584" s="3"/>
      <c r="N584" s="3"/>
      <c r="R584" s="3"/>
      <c r="AA584" s="2"/>
    </row>
    <row r="585" ht="14.25" customHeight="1">
      <c r="L585" s="3"/>
      <c r="M585" s="3"/>
      <c r="N585" s="3"/>
      <c r="R585" s="3"/>
      <c r="AA585" s="2"/>
    </row>
    <row r="586" ht="14.25" customHeight="1">
      <c r="L586" s="3"/>
      <c r="M586" s="3"/>
      <c r="N586" s="3"/>
      <c r="R586" s="3"/>
      <c r="AA586" s="2"/>
    </row>
    <row r="587" ht="14.25" customHeight="1">
      <c r="L587" s="3"/>
      <c r="M587" s="3"/>
      <c r="N587" s="3"/>
      <c r="R587" s="3"/>
      <c r="AA587" s="2"/>
    </row>
    <row r="588" ht="14.25" customHeight="1">
      <c r="L588" s="3"/>
      <c r="M588" s="3"/>
      <c r="N588" s="3"/>
      <c r="R588" s="3"/>
      <c r="AA588" s="2"/>
    </row>
    <row r="589" ht="14.25" customHeight="1">
      <c r="L589" s="3"/>
      <c r="M589" s="3"/>
      <c r="N589" s="3"/>
      <c r="R589" s="3"/>
      <c r="AA589" s="2"/>
    </row>
    <row r="590" ht="14.25" customHeight="1">
      <c r="L590" s="3"/>
      <c r="M590" s="3"/>
      <c r="N590" s="3"/>
      <c r="R590" s="3"/>
      <c r="AA590" s="2"/>
    </row>
    <row r="591" ht="14.25" customHeight="1">
      <c r="L591" s="3"/>
      <c r="M591" s="3"/>
      <c r="N591" s="3"/>
      <c r="R591" s="3"/>
      <c r="AA591" s="2"/>
    </row>
    <row r="592" ht="14.25" customHeight="1">
      <c r="L592" s="3"/>
      <c r="M592" s="3"/>
      <c r="N592" s="3"/>
      <c r="R592" s="3"/>
      <c r="AA592" s="2"/>
    </row>
    <row r="593" ht="14.25" customHeight="1">
      <c r="L593" s="3"/>
      <c r="M593" s="3"/>
      <c r="N593" s="3"/>
      <c r="R593" s="3"/>
      <c r="AA593" s="2"/>
    </row>
    <row r="594" ht="14.25" customHeight="1">
      <c r="L594" s="3"/>
      <c r="M594" s="3"/>
      <c r="N594" s="3"/>
      <c r="R594" s="3"/>
      <c r="AA594" s="2"/>
    </row>
    <row r="595" ht="14.25" customHeight="1">
      <c r="L595" s="3"/>
      <c r="M595" s="3"/>
      <c r="N595" s="3"/>
      <c r="R595" s="3"/>
      <c r="AA595" s="2"/>
    </row>
    <row r="596" ht="14.25" customHeight="1">
      <c r="L596" s="3"/>
      <c r="M596" s="3"/>
      <c r="N596" s="3"/>
      <c r="R596" s="3"/>
      <c r="AA596" s="2"/>
    </row>
    <row r="597" ht="14.25" customHeight="1">
      <c r="L597" s="3"/>
      <c r="M597" s="3"/>
      <c r="N597" s="3"/>
      <c r="R597" s="3"/>
      <c r="AA597" s="2"/>
    </row>
    <row r="598" ht="14.25" customHeight="1">
      <c r="L598" s="3"/>
      <c r="M598" s="3"/>
      <c r="N598" s="3"/>
      <c r="R598" s="3"/>
      <c r="AA598" s="2"/>
    </row>
    <row r="599" ht="14.25" customHeight="1">
      <c r="L599" s="3"/>
      <c r="M599" s="3"/>
      <c r="N599" s="3"/>
      <c r="R599" s="3"/>
      <c r="AA599" s="2"/>
    </row>
    <row r="600" ht="14.25" customHeight="1">
      <c r="L600" s="3"/>
      <c r="M600" s="3"/>
      <c r="N600" s="3"/>
      <c r="R600" s="3"/>
      <c r="AA600" s="2"/>
    </row>
    <row r="601" ht="14.25" customHeight="1">
      <c r="L601" s="3"/>
      <c r="M601" s="3"/>
      <c r="N601" s="3"/>
      <c r="R601" s="3"/>
      <c r="AA601" s="2"/>
    </row>
    <row r="602" ht="14.25" customHeight="1">
      <c r="L602" s="3"/>
      <c r="M602" s="3"/>
      <c r="N602" s="3"/>
      <c r="R602" s="3"/>
      <c r="AA602" s="2"/>
    </row>
    <row r="603" ht="14.25" customHeight="1">
      <c r="L603" s="3"/>
      <c r="M603" s="3"/>
      <c r="N603" s="3"/>
      <c r="R603" s="3"/>
      <c r="AA603" s="2"/>
    </row>
    <row r="604" ht="14.25" customHeight="1">
      <c r="L604" s="3"/>
      <c r="M604" s="3"/>
      <c r="N604" s="3"/>
      <c r="R604" s="3"/>
      <c r="AA604" s="2"/>
    </row>
    <row r="605" ht="14.25" customHeight="1">
      <c r="L605" s="3"/>
      <c r="M605" s="3"/>
      <c r="N605" s="3"/>
      <c r="R605" s="3"/>
      <c r="AA605" s="2"/>
    </row>
    <row r="606" ht="14.25" customHeight="1">
      <c r="L606" s="3"/>
      <c r="M606" s="3"/>
      <c r="N606" s="3"/>
      <c r="R606" s="3"/>
      <c r="AA606" s="2"/>
    </row>
    <row r="607" ht="14.25" customHeight="1">
      <c r="L607" s="3"/>
      <c r="M607" s="3"/>
      <c r="N607" s="3"/>
      <c r="R607" s="3"/>
      <c r="AA607" s="2"/>
    </row>
    <row r="608" ht="14.25" customHeight="1">
      <c r="L608" s="3"/>
      <c r="M608" s="3"/>
      <c r="N608" s="3"/>
      <c r="R608" s="3"/>
      <c r="AA608" s="2"/>
    </row>
    <row r="609" ht="14.25" customHeight="1">
      <c r="L609" s="3"/>
      <c r="M609" s="3"/>
      <c r="N609" s="3"/>
      <c r="R609" s="3"/>
      <c r="AA609" s="2"/>
    </row>
    <row r="610" ht="14.25" customHeight="1">
      <c r="L610" s="3"/>
      <c r="M610" s="3"/>
      <c r="N610" s="3"/>
      <c r="R610" s="3"/>
      <c r="AA610" s="2"/>
    </row>
    <row r="611" ht="14.25" customHeight="1">
      <c r="L611" s="3"/>
      <c r="M611" s="3"/>
      <c r="N611" s="3"/>
      <c r="R611" s="3"/>
      <c r="AA611" s="2"/>
    </row>
    <row r="612" ht="14.25" customHeight="1">
      <c r="L612" s="3"/>
      <c r="M612" s="3"/>
      <c r="N612" s="3"/>
      <c r="R612" s="3"/>
      <c r="AA612" s="2"/>
    </row>
    <row r="613" ht="14.25" customHeight="1">
      <c r="L613" s="3"/>
      <c r="M613" s="3"/>
      <c r="N613" s="3"/>
      <c r="R613" s="3"/>
      <c r="AA613" s="2"/>
    </row>
    <row r="614" ht="14.25" customHeight="1">
      <c r="L614" s="3"/>
      <c r="M614" s="3"/>
      <c r="N614" s="3"/>
      <c r="R614" s="3"/>
      <c r="AA614" s="2"/>
    </row>
    <row r="615" ht="14.25" customHeight="1">
      <c r="L615" s="3"/>
      <c r="M615" s="3"/>
      <c r="N615" s="3"/>
      <c r="R615" s="3"/>
      <c r="AA615" s="2"/>
    </row>
    <row r="616" ht="14.25" customHeight="1">
      <c r="L616" s="3"/>
      <c r="M616" s="3"/>
      <c r="N616" s="3"/>
      <c r="R616" s="3"/>
      <c r="AA616" s="2"/>
    </row>
    <row r="617" ht="14.25" customHeight="1">
      <c r="L617" s="3"/>
      <c r="M617" s="3"/>
      <c r="N617" s="3"/>
      <c r="R617" s="3"/>
      <c r="AA617" s="2"/>
    </row>
    <row r="618" ht="14.25" customHeight="1">
      <c r="L618" s="3"/>
      <c r="M618" s="3"/>
      <c r="N618" s="3"/>
      <c r="R618" s="3"/>
      <c r="AA618" s="2"/>
    </row>
    <row r="619" ht="14.25" customHeight="1">
      <c r="L619" s="3"/>
      <c r="M619" s="3"/>
      <c r="N619" s="3"/>
      <c r="R619" s="3"/>
      <c r="AA619" s="2"/>
    </row>
    <row r="620" ht="14.25" customHeight="1">
      <c r="L620" s="3"/>
      <c r="M620" s="3"/>
      <c r="N620" s="3"/>
      <c r="R620" s="3"/>
      <c r="AA620" s="2"/>
    </row>
    <row r="621" ht="14.25" customHeight="1">
      <c r="L621" s="3"/>
      <c r="M621" s="3"/>
      <c r="N621" s="3"/>
      <c r="R621" s="3"/>
      <c r="AA621" s="2"/>
    </row>
    <row r="622" ht="14.25" customHeight="1">
      <c r="L622" s="3"/>
      <c r="M622" s="3"/>
      <c r="N622" s="3"/>
      <c r="R622" s="3"/>
      <c r="AA622" s="2"/>
    </row>
    <row r="623" ht="14.25" customHeight="1">
      <c r="L623" s="3"/>
      <c r="M623" s="3"/>
      <c r="N623" s="3"/>
      <c r="R623" s="3"/>
      <c r="AA623" s="2"/>
    </row>
    <row r="624" ht="14.25" customHeight="1">
      <c r="L624" s="3"/>
      <c r="M624" s="3"/>
      <c r="N624" s="3"/>
      <c r="R624" s="3"/>
      <c r="AA624" s="2"/>
    </row>
    <row r="625" ht="14.25" customHeight="1">
      <c r="L625" s="3"/>
      <c r="M625" s="3"/>
      <c r="N625" s="3"/>
      <c r="R625" s="3"/>
      <c r="AA625" s="2"/>
    </row>
    <row r="626" ht="14.25" customHeight="1">
      <c r="L626" s="3"/>
      <c r="M626" s="3"/>
      <c r="N626" s="3"/>
      <c r="R626" s="3"/>
      <c r="AA626" s="2"/>
    </row>
    <row r="627" ht="14.25" customHeight="1">
      <c r="L627" s="3"/>
      <c r="M627" s="3"/>
      <c r="N627" s="3"/>
      <c r="R627" s="3"/>
      <c r="AA627" s="2"/>
    </row>
    <row r="628" ht="14.25" customHeight="1">
      <c r="L628" s="3"/>
      <c r="M628" s="3"/>
      <c r="N628" s="3"/>
      <c r="R628" s="3"/>
      <c r="AA628" s="2"/>
    </row>
    <row r="629" ht="14.25" customHeight="1">
      <c r="L629" s="3"/>
      <c r="M629" s="3"/>
      <c r="N629" s="3"/>
      <c r="R629" s="3"/>
      <c r="AA629" s="2"/>
    </row>
    <row r="630" ht="14.25" customHeight="1">
      <c r="L630" s="3"/>
      <c r="M630" s="3"/>
      <c r="N630" s="3"/>
      <c r="R630" s="3"/>
      <c r="AA630" s="2"/>
    </row>
    <row r="631" ht="14.25" customHeight="1">
      <c r="L631" s="3"/>
      <c r="M631" s="3"/>
      <c r="N631" s="3"/>
      <c r="R631" s="3"/>
      <c r="AA631" s="2"/>
    </row>
    <row r="632" ht="14.25" customHeight="1">
      <c r="L632" s="3"/>
      <c r="M632" s="3"/>
      <c r="N632" s="3"/>
      <c r="R632" s="3"/>
      <c r="AA632" s="2"/>
    </row>
    <row r="633" ht="14.25" customHeight="1">
      <c r="L633" s="3"/>
      <c r="M633" s="3"/>
      <c r="N633" s="3"/>
      <c r="R633" s="3"/>
      <c r="AA633" s="2"/>
    </row>
    <row r="634" ht="14.25" customHeight="1">
      <c r="L634" s="3"/>
      <c r="M634" s="3"/>
      <c r="N634" s="3"/>
      <c r="R634" s="3"/>
      <c r="AA634" s="2"/>
    </row>
    <row r="635" ht="14.25" customHeight="1">
      <c r="L635" s="3"/>
      <c r="M635" s="3"/>
      <c r="N635" s="3"/>
      <c r="R635" s="3"/>
      <c r="AA635" s="2"/>
    </row>
    <row r="636" ht="14.25" customHeight="1">
      <c r="L636" s="3"/>
      <c r="M636" s="3"/>
      <c r="N636" s="3"/>
      <c r="R636" s="3"/>
      <c r="AA636" s="2"/>
    </row>
    <row r="637" ht="14.25" customHeight="1">
      <c r="L637" s="3"/>
      <c r="M637" s="3"/>
      <c r="N637" s="3"/>
      <c r="R637" s="3"/>
      <c r="AA637" s="2"/>
    </row>
    <row r="638" ht="14.25" customHeight="1">
      <c r="L638" s="3"/>
      <c r="M638" s="3"/>
      <c r="N638" s="3"/>
      <c r="R638" s="3"/>
      <c r="AA638" s="2"/>
    </row>
    <row r="639" ht="14.25" customHeight="1">
      <c r="L639" s="3"/>
      <c r="M639" s="3"/>
      <c r="N639" s="3"/>
      <c r="R639" s="3"/>
      <c r="AA639" s="2"/>
    </row>
    <row r="640" ht="14.25" customHeight="1">
      <c r="L640" s="3"/>
      <c r="M640" s="3"/>
      <c r="N640" s="3"/>
      <c r="R640" s="3"/>
      <c r="AA640" s="2"/>
    </row>
    <row r="641" ht="14.25" customHeight="1">
      <c r="L641" s="3"/>
      <c r="M641" s="3"/>
      <c r="N641" s="3"/>
      <c r="R641" s="3"/>
      <c r="AA641" s="2"/>
    </row>
    <row r="642" ht="14.25" customHeight="1">
      <c r="L642" s="3"/>
      <c r="M642" s="3"/>
      <c r="N642" s="3"/>
      <c r="R642" s="3"/>
      <c r="AA642" s="2"/>
    </row>
    <row r="643" ht="14.25" customHeight="1">
      <c r="L643" s="3"/>
      <c r="M643" s="3"/>
      <c r="N643" s="3"/>
      <c r="R643" s="3"/>
      <c r="AA643" s="2"/>
    </row>
    <row r="644" ht="14.25" customHeight="1">
      <c r="L644" s="3"/>
      <c r="M644" s="3"/>
      <c r="N644" s="3"/>
      <c r="R644" s="3"/>
      <c r="AA644" s="2"/>
    </row>
    <row r="645" ht="14.25" customHeight="1">
      <c r="L645" s="3"/>
      <c r="M645" s="3"/>
      <c r="N645" s="3"/>
      <c r="R645" s="3"/>
      <c r="AA645" s="2"/>
    </row>
    <row r="646" ht="14.25" customHeight="1">
      <c r="L646" s="3"/>
      <c r="M646" s="3"/>
      <c r="N646" s="3"/>
      <c r="R646" s="3"/>
      <c r="AA646" s="2"/>
    </row>
    <row r="647" ht="14.25" customHeight="1">
      <c r="L647" s="3"/>
      <c r="M647" s="3"/>
      <c r="N647" s="3"/>
      <c r="R647" s="3"/>
      <c r="AA647" s="2"/>
    </row>
    <row r="648" ht="14.25" customHeight="1">
      <c r="L648" s="3"/>
      <c r="M648" s="3"/>
      <c r="N648" s="3"/>
      <c r="R648" s="3"/>
      <c r="AA648" s="2"/>
    </row>
    <row r="649" ht="14.25" customHeight="1">
      <c r="L649" s="3"/>
      <c r="M649" s="3"/>
      <c r="N649" s="3"/>
      <c r="R649" s="3"/>
      <c r="AA649" s="2"/>
    </row>
    <row r="650" ht="14.25" customHeight="1">
      <c r="L650" s="3"/>
      <c r="M650" s="3"/>
      <c r="N650" s="3"/>
      <c r="R650" s="3"/>
      <c r="AA650" s="2"/>
    </row>
    <row r="651" ht="14.25" customHeight="1">
      <c r="L651" s="3"/>
      <c r="M651" s="3"/>
      <c r="N651" s="3"/>
      <c r="R651" s="3"/>
      <c r="AA651" s="2"/>
    </row>
    <row r="652" ht="14.25" customHeight="1">
      <c r="L652" s="3"/>
      <c r="M652" s="3"/>
      <c r="N652" s="3"/>
      <c r="R652" s="3"/>
      <c r="AA652" s="2"/>
    </row>
    <row r="653" ht="14.25" customHeight="1">
      <c r="L653" s="3"/>
      <c r="M653" s="3"/>
      <c r="N653" s="3"/>
      <c r="R653" s="3"/>
      <c r="AA653" s="2"/>
    </row>
    <row r="654" ht="14.25" customHeight="1">
      <c r="L654" s="3"/>
      <c r="M654" s="3"/>
      <c r="N654" s="3"/>
      <c r="R654" s="3"/>
      <c r="AA654" s="2"/>
    </row>
    <row r="655" ht="14.25" customHeight="1">
      <c r="L655" s="3"/>
      <c r="M655" s="3"/>
      <c r="N655" s="3"/>
      <c r="R655" s="3"/>
      <c r="AA655" s="2"/>
    </row>
    <row r="656" ht="14.25" customHeight="1">
      <c r="L656" s="3"/>
      <c r="M656" s="3"/>
      <c r="N656" s="3"/>
      <c r="R656" s="3"/>
      <c r="AA656" s="2"/>
    </row>
    <row r="657" ht="14.25" customHeight="1">
      <c r="L657" s="3"/>
      <c r="M657" s="3"/>
      <c r="N657" s="3"/>
      <c r="R657" s="3"/>
      <c r="AA657" s="2"/>
    </row>
    <row r="658" ht="14.25" customHeight="1">
      <c r="L658" s="3"/>
      <c r="M658" s="3"/>
      <c r="N658" s="3"/>
      <c r="R658" s="3"/>
      <c r="AA658" s="2"/>
    </row>
    <row r="659" ht="14.25" customHeight="1">
      <c r="L659" s="3"/>
      <c r="M659" s="3"/>
      <c r="N659" s="3"/>
      <c r="R659" s="3"/>
      <c r="AA659" s="2"/>
    </row>
    <row r="660" ht="14.25" customHeight="1">
      <c r="L660" s="3"/>
      <c r="M660" s="3"/>
      <c r="N660" s="3"/>
      <c r="R660" s="3"/>
      <c r="AA660" s="2"/>
    </row>
    <row r="661" ht="14.25" customHeight="1">
      <c r="L661" s="3"/>
      <c r="M661" s="3"/>
      <c r="N661" s="3"/>
      <c r="R661" s="3"/>
      <c r="AA661" s="2"/>
    </row>
    <row r="662" ht="14.25" customHeight="1">
      <c r="L662" s="3"/>
      <c r="M662" s="3"/>
      <c r="N662" s="3"/>
      <c r="R662" s="3"/>
      <c r="AA662" s="2"/>
    </row>
    <row r="663" ht="14.25" customHeight="1">
      <c r="L663" s="3"/>
      <c r="M663" s="3"/>
      <c r="N663" s="3"/>
      <c r="R663" s="3"/>
      <c r="AA663" s="2"/>
    </row>
    <row r="664" ht="14.25" customHeight="1">
      <c r="L664" s="3"/>
      <c r="M664" s="3"/>
      <c r="N664" s="3"/>
      <c r="R664" s="3"/>
      <c r="AA664" s="2"/>
    </row>
    <row r="665" ht="14.25" customHeight="1">
      <c r="L665" s="3"/>
      <c r="M665" s="3"/>
      <c r="N665" s="3"/>
      <c r="R665" s="3"/>
      <c r="AA665" s="2"/>
    </row>
    <row r="666" ht="14.25" customHeight="1">
      <c r="L666" s="3"/>
      <c r="M666" s="3"/>
      <c r="N666" s="3"/>
      <c r="R666" s="3"/>
      <c r="AA666" s="2"/>
    </row>
    <row r="667" ht="14.25" customHeight="1">
      <c r="L667" s="3"/>
      <c r="M667" s="3"/>
      <c r="N667" s="3"/>
      <c r="R667" s="3"/>
      <c r="AA667" s="2"/>
    </row>
    <row r="668" ht="14.25" customHeight="1">
      <c r="L668" s="3"/>
      <c r="M668" s="3"/>
      <c r="N668" s="3"/>
      <c r="R668" s="3"/>
      <c r="AA668" s="2"/>
    </row>
    <row r="669" ht="14.25" customHeight="1">
      <c r="L669" s="3"/>
      <c r="M669" s="3"/>
      <c r="N669" s="3"/>
      <c r="R669" s="3"/>
      <c r="AA669" s="2"/>
    </row>
    <row r="670" ht="14.25" customHeight="1">
      <c r="L670" s="3"/>
      <c r="M670" s="3"/>
      <c r="N670" s="3"/>
      <c r="R670" s="3"/>
      <c r="AA670" s="2"/>
    </row>
    <row r="671" ht="14.25" customHeight="1">
      <c r="L671" s="3"/>
      <c r="M671" s="3"/>
      <c r="N671" s="3"/>
      <c r="R671" s="3"/>
      <c r="AA671" s="2"/>
    </row>
    <row r="672" ht="14.25" customHeight="1">
      <c r="L672" s="3"/>
      <c r="M672" s="3"/>
      <c r="N672" s="3"/>
      <c r="R672" s="3"/>
      <c r="AA672" s="2"/>
    </row>
    <row r="673" ht="14.25" customHeight="1">
      <c r="L673" s="3"/>
      <c r="M673" s="3"/>
      <c r="N673" s="3"/>
      <c r="R673" s="3"/>
      <c r="AA673" s="2"/>
    </row>
    <row r="674" ht="14.25" customHeight="1">
      <c r="L674" s="3"/>
      <c r="M674" s="3"/>
      <c r="N674" s="3"/>
      <c r="R674" s="3"/>
      <c r="AA674" s="2"/>
    </row>
    <row r="675" ht="14.25" customHeight="1">
      <c r="L675" s="3"/>
      <c r="M675" s="3"/>
      <c r="N675" s="3"/>
      <c r="R675" s="3"/>
      <c r="AA675" s="2"/>
    </row>
    <row r="676" ht="14.25" customHeight="1">
      <c r="L676" s="3"/>
      <c r="M676" s="3"/>
      <c r="N676" s="3"/>
      <c r="R676" s="3"/>
      <c r="AA676" s="2"/>
    </row>
    <row r="677" ht="14.25" customHeight="1">
      <c r="L677" s="3"/>
      <c r="M677" s="3"/>
      <c r="N677" s="3"/>
      <c r="R677" s="3"/>
      <c r="AA677" s="2"/>
    </row>
    <row r="678" ht="14.25" customHeight="1">
      <c r="L678" s="3"/>
      <c r="M678" s="3"/>
      <c r="N678" s="3"/>
      <c r="R678" s="3"/>
      <c r="AA678" s="2"/>
    </row>
    <row r="679" ht="14.25" customHeight="1">
      <c r="L679" s="3"/>
      <c r="M679" s="3"/>
      <c r="N679" s="3"/>
      <c r="R679" s="3"/>
      <c r="AA679" s="2"/>
    </row>
    <row r="680" ht="14.25" customHeight="1">
      <c r="L680" s="3"/>
      <c r="M680" s="3"/>
      <c r="N680" s="3"/>
      <c r="R680" s="3"/>
      <c r="AA680" s="2"/>
    </row>
    <row r="681" ht="14.25" customHeight="1">
      <c r="L681" s="3"/>
      <c r="M681" s="3"/>
      <c r="N681" s="3"/>
      <c r="R681" s="3"/>
      <c r="AA681" s="2"/>
    </row>
    <row r="682" ht="14.25" customHeight="1">
      <c r="L682" s="3"/>
      <c r="M682" s="3"/>
      <c r="N682" s="3"/>
      <c r="R682" s="3"/>
      <c r="AA682" s="2"/>
    </row>
    <row r="683" ht="14.25" customHeight="1">
      <c r="L683" s="3"/>
      <c r="M683" s="3"/>
      <c r="N683" s="3"/>
      <c r="R683" s="3"/>
      <c r="AA683" s="2"/>
    </row>
    <row r="684" ht="14.25" customHeight="1">
      <c r="L684" s="3"/>
      <c r="M684" s="3"/>
      <c r="N684" s="3"/>
      <c r="R684" s="3"/>
      <c r="AA684" s="2"/>
    </row>
    <row r="685" ht="14.25" customHeight="1">
      <c r="L685" s="3"/>
      <c r="M685" s="3"/>
      <c r="N685" s="3"/>
      <c r="R685" s="3"/>
      <c r="AA685" s="2"/>
    </row>
    <row r="686" ht="14.25" customHeight="1">
      <c r="L686" s="3"/>
      <c r="M686" s="3"/>
      <c r="N686" s="3"/>
      <c r="R686" s="3"/>
      <c r="AA686" s="2"/>
    </row>
    <row r="687" ht="14.25" customHeight="1">
      <c r="L687" s="3"/>
      <c r="M687" s="3"/>
      <c r="N687" s="3"/>
      <c r="R687" s="3"/>
      <c r="AA687" s="2"/>
    </row>
    <row r="688" ht="14.25" customHeight="1">
      <c r="L688" s="3"/>
      <c r="M688" s="3"/>
      <c r="N688" s="3"/>
      <c r="R688" s="3"/>
      <c r="AA688" s="2"/>
    </row>
    <row r="689" ht="14.25" customHeight="1">
      <c r="L689" s="3"/>
      <c r="M689" s="3"/>
      <c r="N689" s="3"/>
      <c r="R689" s="3"/>
      <c r="AA689" s="2"/>
    </row>
    <row r="690" ht="14.25" customHeight="1">
      <c r="L690" s="3"/>
      <c r="M690" s="3"/>
      <c r="N690" s="3"/>
      <c r="R690" s="3"/>
      <c r="AA690" s="2"/>
    </row>
    <row r="691" ht="14.25" customHeight="1">
      <c r="L691" s="3"/>
      <c r="M691" s="3"/>
      <c r="N691" s="3"/>
      <c r="R691" s="3"/>
      <c r="AA691" s="2"/>
    </row>
    <row r="692" ht="14.25" customHeight="1">
      <c r="L692" s="3"/>
      <c r="M692" s="3"/>
      <c r="N692" s="3"/>
      <c r="R692" s="3"/>
      <c r="AA692" s="2"/>
    </row>
    <row r="693" ht="14.25" customHeight="1">
      <c r="L693" s="3"/>
      <c r="M693" s="3"/>
      <c r="N693" s="3"/>
      <c r="R693" s="3"/>
      <c r="AA693" s="2"/>
    </row>
    <row r="694" ht="14.25" customHeight="1">
      <c r="L694" s="3"/>
      <c r="M694" s="3"/>
      <c r="N694" s="3"/>
      <c r="R694" s="3"/>
      <c r="AA694" s="2"/>
    </row>
    <row r="695" ht="14.25" customHeight="1">
      <c r="L695" s="3"/>
      <c r="M695" s="3"/>
      <c r="N695" s="3"/>
      <c r="R695" s="3"/>
      <c r="AA695" s="2"/>
    </row>
    <row r="696" ht="14.25" customHeight="1">
      <c r="L696" s="3"/>
      <c r="M696" s="3"/>
      <c r="N696" s="3"/>
      <c r="R696" s="3"/>
      <c r="AA696" s="2"/>
    </row>
    <row r="697" ht="14.25" customHeight="1">
      <c r="L697" s="3"/>
      <c r="M697" s="3"/>
      <c r="N697" s="3"/>
      <c r="R697" s="3"/>
      <c r="AA697" s="2"/>
    </row>
    <row r="698" ht="14.25" customHeight="1">
      <c r="L698" s="3"/>
      <c r="M698" s="3"/>
      <c r="N698" s="3"/>
      <c r="R698" s="3"/>
      <c r="AA698" s="2"/>
    </row>
    <row r="699" ht="14.25" customHeight="1">
      <c r="L699" s="3"/>
      <c r="M699" s="3"/>
      <c r="N699" s="3"/>
      <c r="R699" s="3"/>
      <c r="AA699" s="2"/>
    </row>
    <row r="700" ht="14.25" customHeight="1">
      <c r="L700" s="3"/>
      <c r="M700" s="3"/>
      <c r="N700" s="3"/>
      <c r="R700" s="3"/>
      <c r="AA700" s="2"/>
    </row>
    <row r="701" ht="14.25" customHeight="1">
      <c r="L701" s="3"/>
      <c r="M701" s="3"/>
      <c r="N701" s="3"/>
      <c r="R701" s="3"/>
      <c r="AA701" s="2"/>
    </row>
    <row r="702" ht="14.25" customHeight="1">
      <c r="L702" s="3"/>
      <c r="M702" s="3"/>
      <c r="N702" s="3"/>
      <c r="R702" s="3"/>
      <c r="AA702" s="2"/>
    </row>
    <row r="703" ht="14.25" customHeight="1">
      <c r="L703" s="3"/>
      <c r="M703" s="3"/>
      <c r="N703" s="3"/>
      <c r="R703" s="3"/>
      <c r="AA703" s="2"/>
    </row>
    <row r="704" ht="14.25" customHeight="1">
      <c r="L704" s="3"/>
      <c r="M704" s="3"/>
      <c r="N704" s="3"/>
      <c r="R704" s="3"/>
      <c r="AA704" s="2"/>
    </row>
    <row r="705" ht="14.25" customHeight="1">
      <c r="L705" s="3"/>
      <c r="M705" s="3"/>
      <c r="N705" s="3"/>
      <c r="R705" s="3"/>
      <c r="AA705" s="2"/>
    </row>
    <row r="706" ht="14.25" customHeight="1">
      <c r="L706" s="3"/>
      <c r="M706" s="3"/>
      <c r="N706" s="3"/>
      <c r="R706" s="3"/>
      <c r="AA706" s="2"/>
    </row>
    <row r="707" ht="14.25" customHeight="1">
      <c r="L707" s="3"/>
      <c r="M707" s="3"/>
      <c r="N707" s="3"/>
      <c r="R707" s="3"/>
      <c r="AA707" s="2"/>
    </row>
    <row r="708" ht="14.25" customHeight="1">
      <c r="L708" s="3"/>
      <c r="M708" s="3"/>
      <c r="N708" s="3"/>
      <c r="R708" s="3"/>
      <c r="AA708" s="2"/>
    </row>
    <row r="709" ht="14.25" customHeight="1">
      <c r="L709" s="3"/>
      <c r="M709" s="3"/>
      <c r="N709" s="3"/>
      <c r="R709" s="3"/>
      <c r="AA709" s="2"/>
    </row>
    <row r="710" ht="14.25" customHeight="1">
      <c r="L710" s="3"/>
      <c r="M710" s="3"/>
      <c r="N710" s="3"/>
      <c r="R710" s="3"/>
      <c r="AA710" s="2"/>
    </row>
    <row r="711" ht="14.25" customHeight="1">
      <c r="L711" s="3"/>
      <c r="M711" s="3"/>
      <c r="N711" s="3"/>
      <c r="R711" s="3"/>
      <c r="AA711" s="2"/>
    </row>
    <row r="712" ht="14.25" customHeight="1">
      <c r="L712" s="3"/>
      <c r="M712" s="3"/>
      <c r="N712" s="3"/>
      <c r="R712" s="3"/>
      <c r="AA712" s="2"/>
    </row>
    <row r="713" ht="14.25" customHeight="1">
      <c r="L713" s="3"/>
      <c r="M713" s="3"/>
      <c r="N713" s="3"/>
      <c r="R713" s="3"/>
      <c r="AA713" s="2"/>
    </row>
    <row r="714" ht="14.25" customHeight="1">
      <c r="L714" s="3"/>
      <c r="M714" s="3"/>
      <c r="N714" s="3"/>
      <c r="R714" s="3"/>
      <c r="AA714" s="2"/>
    </row>
    <row r="715" ht="14.25" customHeight="1">
      <c r="L715" s="3"/>
      <c r="M715" s="3"/>
      <c r="N715" s="3"/>
      <c r="R715" s="3"/>
      <c r="AA715" s="2"/>
    </row>
    <row r="716" ht="14.25" customHeight="1">
      <c r="L716" s="3"/>
      <c r="M716" s="3"/>
      <c r="N716" s="3"/>
      <c r="R716" s="3"/>
      <c r="AA716" s="2"/>
    </row>
    <row r="717" ht="14.25" customHeight="1">
      <c r="L717" s="3"/>
      <c r="M717" s="3"/>
      <c r="N717" s="3"/>
      <c r="R717" s="3"/>
      <c r="AA717" s="2"/>
    </row>
    <row r="718" ht="14.25" customHeight="1">
      <c r="L718" s="3"/>
      <c r="M718" s="3"/>
      <c r="N718" s="3"/>
      <c r="R718" s="3"/>
      <c r="AA718" s="2"/>
    </row>
    <row r="719" ht="14.25" customHeight="1">
      <c r="L719" s="3"/>
      <c r="M719" s="3"/>
      <c r="N719" s="3"/>
      <c r="R719" s="3"/>
      <c r="AA719" s="2"/>
    </row>
    <row r="720" ht="14.25" customHeight="1">
      <c r="L720" s="3"/>
      <c r="M720" s="3"/>
      <c r="N720" s="3"/>
      <c r="R720" s="3"/>
      <c r="AA720" s="2"/>
    </row>
    <row r="721" ht="14.25" customHeight="1">
      <c r="L721" s="3"/>
      <c r="M721" s="3"/>
      <c r="N721" s="3"/>
      <c r="R721" s="3"/>
      <c r="AA721" s="2"/>
    </row>
    <row r="722" ht="14.25" customHeight="1">
      <c r="L722" s="3"/>
      <c r="M722" s="3"/>
      <c r="N722" s="3"/>
      <c r="R722" s="3"/>
      <c r="AA722" s="2"/>
    </row>
    <row r="723" ht="14.25" customHeight="1">
      <c r="L723" s="3"/>
      <c r="M723" s="3"/>
      <c r="N723" s="3"/>
      <c r="R723" s="3"/>
      <c r="AA723" s="2"/>
    </row>
    <row r="724" ht="14.25" customHeight="1">
      <c r="L724" s="3"/>
      <c r="M724" s="3"/>
      <c r="N724" s="3"/>
      <c r="R724" s="3"/>
      <c r="AA724" s="2"/>
    </row>
    <row r="725" ht="14.25" customHeight="1">
      <c r="L725" s="3"/>
      <c r="M725" s="3"/>
      <c r="N725" s="3"/>
      <c r="R725" s="3"/>
      <c r="AA725" s="2"/>
    </row>
    <row r="726" ht="14.25" customHeight="1">
      <c r="L726" s="3"/>
      <c r="M726" s="3"/>
      <c r="N726" s="3"/>
      <c r="R726" s="3"/>
      <c r="AA726" s="2"/>
    </row>
    <row r="727" ht="14.25" customHeight="1">
      <c r="L727" s="3"/>
      <c r="M727" s="3"/>
      <c r="N727" s="3"/>
      <c r="R727" s="3"/>
      <c r="AA727" s="2"/>
    </row>
    <row r="728" ht="14.25" customHeight="1">
      <c r="L728" s="3"/>
      <c r="M728" s="3"/>
      <c r="N728" s="3"/>
      <c r="R728" s="3"/>
      <c r="AA728" s="2"/>
    </row>
    <row r="729" ht="14.25" customHeight="1">
      <c r="L729" s="3"/>
      <c r="M729" s="3"/>
      <c r="N729" s="3"/>
      <c r="R729" s="3"/>
      <c r="AA729" s="2"/>
    </row>
    <row r="730" ht="14.25" customHeight="1">
      <c r="L730" s="3"/>
      <c r="M730" s="3"/>
      <c r="N730" s="3"/>
      <c r="R730" s="3"/>
      <c r="AA730" s="2"/>
    </row>
    <row r="731" ht="14.25" customHeight="1">
      <c r="L731" s="3"/>
      <c r="M731" s="3"/>
      <c r="N731" s="3"/>
      <c r="R731" s="3"/>
      <c r="AA731" s="2"/>
    </row>
    <row r="732" ht="14.25" customHeight="1">
      <c r="L732" s="3"/>
      <c r="M732" s="3"/>
      <c r="N732" s="3"/>
      <c r="R732" s="3"/>
      <c r="AA732" s="2"/>
    </row>
    <row r="733" ht="14.25" customHeight="1">
      <c r="L733" s="3"/>
      <c r="M733" s="3"/>
      <c r="N733" s="3"/>
      <c r="R733" s="3"/>
      <c r="AA733" s="2"/>
    </row>
    <row r="734" ht="14.25" customHeight="1">
      <c r="L734" s="3"/>
      <c r="M734" s="3"/>
      <c r="N734" s="3"/>
      <c r="R734" s="3"/>
      <c r="AA734" s="2"/>
    </row>
    <row r="735" ht="14.25" customHeight="1">
      <c r="L735" s="3"/>
      <c r="M735" s="3"/>
      <c r="N735" s="3"/>
      <c r="R735" s="3"/>
      <c r="AA735" s="2"/>
    </row>
    <row r="736" ht="14.25" customHeight="1">
      <c r="L736" s="3"/>
      <c r="M736" s="3"/>
      <c r="N736" s="3"/>
      <c r="R736" s="3"/>
      <c r="AA736" s="2"/>
    </row>
    <row r="737" ht="14.25" customHeight="1">
      <c r="L737" s="3"/>
      <c r="M737" s="3"/>
      <c r="N737" s="3"/>
      <c r="R737" s="3"/>
      <c r="AA737" s="2"/>
    </row>
    <row r="738" ht="14.25" customHeight="1">
      <c r="L738" s="3"/>
      <c r="M738" s="3"/>
      <c r="N738" s="3"/>
      <c r="R738" s="3"/>
      <c r="AA738" s="2"/>
    </row>
    <row r="739" ht="14.25" customHeight="1">
      <c r="L739" s="3"/>
      <c r="M739" s="3"/>
      <c r="N739" s="3"/>
      <c r="R739" s="3"/>
      <c r="AA739" s="2"/>
    </row>
    <row r="740" ht="14.25" customHeight="1">
      <c r="L740" s="3"/>
      <c r="M740" s="3"/>
      <c r="N740" s="3"/>
      <c r="R740" s="3"/>
      <c r="AA740" s="2"/>
    </row>
    <row r="741" ht="14.25" customHeight="1">
      <c r="L741" s="3"/>
      <c r="M741" s="3"/>
      <c r="N741" s="3"/>
      <c r="R741" s="3"/>
      <c r="AA741" s="2"/>
    </row>
    <row r="742" ht="14.25" customHeight="1">
      <c r="L742" s="3"/>
      <c r="M742" s="3"/>
      <c r="N742" s="3"/>
      <c r="R742" s="3"/>
      <c r="AA742" s="2"/>
    </row>
    <row r="743" ht="14.25" customHeight="1">
      <c r="L743" s="3"/>
      <c r="M743" s="3"/>
      <c r="N743" s="3"/>
      <c r="R743" s="3"/>
      <c r="AA743" s="2"/>
    </row>
    <row r="744" ht="14.25" customHeight="1">
      <c r="L744" s="3"/>
      <c r="M744" s="3"/>
      <c r="N744" s="3"/>
      <c r="R744" s="3"/>
      <c r="AA744" s="2"/>
    </row>
    <row r="745" ht="14.25" customHeight="1">
      <c r="L745" s="3"/>
      <c r="M745" s="3"/>
      <c r="N745" s="3"/>
      <c r="R745" s="3"/>
      <c r="AA745" s="2"/>
    </row>
    <row r="746" ht="14.25" customHeight="1">
      <c r="L746" s="3"/>
      <c r="M746" s="3"/>
      <c r="N746" s="3"/>
      <c r="R746" s="3"/>
      <c r="AA746" s="2"/>
    </row>
    <row r="747" ht="14.25" customHeight="1">
      <c r="L747" s="3"/>
      <c r="M747" s="3"/>
      <c r="N747" s="3"/>
      <c r="R747" s="3"/>
      <c r="AA747" s="2"/>
    </row>
    <row r="748" ht="14.25" customHeight="1">
      <c r="L748" s="3"/>
      <c r="M748" s="3"/>
      <c r="N748" s="3"/>
      <c r="R748" s="3"/>
      <c r="AA748" s="2"/>
    </row>
    <row r="749" ht="14.25" customHeight="1">
      <c r="L749" s="3"/>
      <c r="M749" s="3"/>
      <c r="N749" s="3"/>
      <c r="R749" s="3"/>
      <c r="AA749" s="2"/>
    </row>
    <row r="750" ht="14.25" customHeight="1">
      <c r="L750" s="3"/>
      <c r="M750" s="3"/>
      <c r="N750" s="3"/>
      <c r="R750" s="3"/>
      <c r="AA750" s="2"/>
    </row>
    <row r="751" ht="14.25" customHeight="1">
      <c r="L751" s="3"/>
      <c r="M751" s="3"/>
      <c r="N751" s="3"/>
      <c r="R751" s="3"/>
      <c r="AA751" s="2"/>
    </row>
    <row r="752" ht="14.25" customHeight="1">
      <c r="L752" s="3"/>
      <c r="M752" s="3"/>
      <c r="N752" s="3"/>
      <c r="R752" s="3"/>
      <c r="AA752" s="2"/>
    </row>
    <row r="753" ht="14.25" customHeight="1">
      <c r="L753" s="3"/>
      <c r="M753" s="3"/>
      <c r="N753" s="3"/>
      <c r="R753" s="3"/>
      <c r="AA753" s="2"/>
    </row>
    <row r="754" ht="14.25" customHeight="1">
      <c r="L754" s="3"/>
      <c r="M754" s="3"/>
      <c r="N754" s="3"/>
      <c r="R754" s="3"/>
      <c r="AA754" s="2"/>
    </row>
    <row r="755" ht="14.25" customHeight="1">
      <c r="L755" s="3"/>
      <c r="M755" s="3"/>
      <c r="N755" s="3"/>
      <c r="R755" s="3"/>
      <c r="AA755" s="2"/>
    </row>
    <row r="756" ht="14.25" customHeight="1">
      <c r="L756" s="3"/>
      <c r="M756" s="3"/>
      <c r="N756" s="3"/>
      <c r="R756" s="3"/>
      <c r="AA756" s="2"/>
    </row>
    <row r="757" ht="14.25" customHeight="1">
      <c r="L757" s="3"/>
      <c r="M757" s="3"/>
      <c r="N757" s="3"/>
      <c r="R757" s="3"/>
      <c r="AA757" s="2"/>
    </row>
    <row r="758" ht="14.25" customHeight="1">
      <c r="L758" s="3"/>
      <c r="M758" s="3"/>
      <c r="N758" s="3"/>
      <c r="R758" s="3"/>
      <c r="AA758" s="2"/>
    </row>
    <row r="759" ht="14.25" customHeight="1">
      <c r="L759" s="3"/>
      <c r="M759" s="3"/>
      <c r="N759" s="3"/>
      <c r="R759" s="3"/>
      <c r="AA759" s="2"/>
    </row>
    <row r="760" ht="14.25" customHeight="1">
      <c r="L760" s="3"/>
      <c r="M760" s="3"/>
      <c r="N760" s="3"/>
      <c r="R760" s="3"/>
      <c r="AA760" s="2"/>
    </row>
    <row r="761" ht="14.25" customHeight="1">
      <c r="L761" s="3"/>
      <c r="M761" s="3"/>
      <c r="N761" s="3"/>
      <c r="R761" s="3"/>
      <c r="AA761" s="2"/>
    </row>
    <row r="762" ht="14.25" customHeight="1">
      <c r="L762" s="3"/>
      <c r="M762" s="3"/>
      <c r="N762" s="3"/>
      <c r="R762" s="3"/>
      <c r="AA762" s="2"/>
    </row>
    <row r="763" ht="14.25" customHeight="1">
      <c r="L763" s="3"/>
      <c r="M763" s="3"/>
      <c r="N763" s="3"/>
      <c r="R763" s="3"/>
      <c r="AA763" s="2"/>
    </row>
    <row r="764" ht="14.25" customHeight="1">
      <c r="L764" s="3"/>
      <c r="M764" s="3"/>
      <c r="N764" s="3"/>
      <c r="R764" s="3"/>
      <c r="AA764" s="2"/>
    </row>
    <row r="765" ht="14.25" customHeight="1">
      <c r="L765" s="3"/>
      <c r="M765" s="3"/>
      <c r="N765" s="3"/>
      <c r="R765" s="3"/>
      <c r="AA765" s="2"/>
    </row>
    <row r="766" ht="14.25" customHeight="1">
      <c r="L766" s="3"/>
      <c r="M766" s="3"/>
      <c r="N766" s="3"/>
      <c r="R766" s="3"/>
      <c r="AA766" s="2"/>
    </row>
    <row r="767" ht="14.25" customHeight="1">
      <c r="L767" s="3"/>
      <c r="M767" s="3"/>
      <c r="N767" s="3"/>
      <c r="R767" s="3"/>
      <c r="AA767" s="2"/>
    </row>
    <row r="768" ht="14.25" customHeight="1">
      <c r="L768" s="3"/>
      <c r="M768" s="3"/>
      <c r="N768" s="3"/>
      <c r="R768" s="3"/>
      <c r="AA768" s="2"/>
    </row>
    <row r="769" ht="14.25" customHeight="1">
      <c r="L769" s="3"/>
      <c r="M769" s="3"/>
      <c r="N769" s="3"/>
      <c r="R769" s="3"/>
      <c r="AA769" s="2"/>
    </row>
    <row r="770" ht="14.25" customHeight="1">
      <c r="L770" s="3"/>
      <c r="M770" s="3"/>
      <c r="N770" s="3"/>
      <c r="R770" s="3"/>
      <c r="AA770" s="2"/>
    </row>
    <row r="771" ht="14.25" customHeight="1">
      <c r="L771" s="3"/>
      <c r="M771" s="3"/>
      <c r="N771" s="3"/>
      <c r="R771" s="3"/>
      <c r="AA771" s="2"/>
    </row>
    <row r="772" ht="14.25" customHeight="1">
      <c r="L772" s="3"/>
      <c r="M772" s="3"/>
      <c r="N772" s="3"/>
      <c r="R772" s="3"/>
      <c r="AA772" s="2"/>
    </row>
    <row r="773" ht="14.25" customHeight="1">
      <c r="L773" s="3"/>
      <c r="M773" s="3"/>
      <c r="N773" s="3"/>
      <c r="R773" s="3"/>
      <c r="AA773" s="2"/>
    </row>
    <row r="774" ht="14.25" customHeight="1">
      <c r="L774" s="3"/>
      <c r="M774" s="3"/>
      <c r="N774" s="3"/>
      <c r="R774" s="3"/>
      <c r="AA774" s="2"/>
    </row>
    <row r="775" ht="14.25" customHeight="1">
      <c r="L775" s="3"/>
      <c r="M775" s="3"/>
      <c r="N775" s="3"/>
      <c r="R775" s="3"/>
      <c r="AA775" s="2"/>
    </row>
    <row r="776" ht="14.25" customHeight="1">
      <c r="L776" s="3"/>
      <c r="M776" s="3"/>
      <c r="N776" s="3"/>
      <c r="R776" s="3"/>
      <c r="AA776" s="2"/>
    </row>
    <row r="777" ht="14.25" customHeight="1">
      <c r="L777" s="3"/>
      <c r="M777" s="3"/>
      <c r="N777" s="3"/>
      <c r="R777" s="3"/>
      <c r="AA777" s="2"/>
    </row>
    <row r="778" ht="14.25" customHeight="1">
      <c r="L778" s="3"/>
      <c r="M778" s="3"/>
      <c r="N778" s="3"/>
      <c r="R778" s="3"/>
      <c r="AA778" s="2"/>
    </row>
    <row r="779" ht="14.25" customHeight="1">
      <c r="L779" s="3"/>
      <c r="M779" s="3"/>
      <c r="N779" s="3"/>
      <c r="R779" s="3"/>
      <c r="AA779" s="2"/>
    </row>
    <row r="780" ht="14.25" customHeight="1">
      <c r="L780" s="3"/>
      <c r="M780" s="3"/>
      <c r="N780" s="3"/>
      <c r="R780" s="3"/>
      <c r="AA780" s="2"/>
    </row>
    <row r="781" ht="14.25" customHeight="1">
      <c r="L781" s="3"/>
      <c r="M781" s="3"/>
      <c r="N781" s="3"/>
      <c r="R781" s="3"/>
      <c r="AA781" s="2"/>
    </row>
    <row r="782" ht="14.25" customHeight="1">
      <c r="L782" s="3"/>
      <c r="M782" s="3"/>
      <c r="N782" s="3"/>
      <c r="R782" s="3"/>
      <c r="AA782" s="2"/>
    </row>
    <row r="783" ht="14.25" customHeight="1">
      <c r="L783" s="3"/>
      <c r="M783" s="3"/>
      <c r="N783" s="3"/>
      <c r="R783" s="3"/>
      <c r="AA783" s="2"/>
    </row>
    <row r="784" ht="14.25" customHeight="1">
      <c r="L784" s="3"/>
      <c r="M784" s="3"/>
      <c r="N784" s="3"/>
      <c r="R784" s="3"/>
      <c r="AA784" s="2"/>
    </row>
    <row r="785" ht="14.25" customHeight="1">
      <c r="L785" s="3"/>
      <c r="M785" s="3"/>
      <c r="N785" s="3"/>
      <c r="R785" s="3"/>
      <c r="AA785" s="2"/>
    </row>
    <row r="786" ht="14.25" customHeight="1">
      <c r="L786" s="3"/>
      <c r="M786" s="3"/>
      <c r="N786" s="3"/>
      <c r="R786" s="3"/>
      <c r="AA786" s="2"/>
    </row>
    <row r="787" ht="14.25" customHeight="1">
      <c r="L787" s="3"/>
      <c r="M787" s="3"/>
      <c r="N787" s="3"/>
      <c r="R787" s="3"/>
      <c r="AA787" s="2"/>
    </row>
    <row r="788" ht="14.25" customHeight="1">
      <c r="L788" s="3"/>
      <c r="M788" s="3"/>
      <c r="N788" s="3"/>
      <c r="R788" s="3"/>
      <c r="AA788" s="2"/>
    </row>
    <row r="789" ht="14.25" customHeight="1">
      <c r="L789" s="3"/>
      <c r="M789" s="3"/>
      <c r="N789" s="3"/>
      <c r="R789" s="3"/>
      <c r="AA789" s="2"/>
    </row>
    <row r="790" ht="14.25" customHeight="1">
      <c r="L790" s="3"/>
      <c r="M790" s="3"/>
      <c r="N790" s="3"/>
      <c r="R790" s="3"/>
      <c r="AA790" s="2"/>
    </row>
    <row r="791" ht="14.25" customHeight="1">
      <c r="L791" s="3"/>
      <c r="M791" s="3"/>
      <c r="N791" s="3"/>
      <c r="R791" s="3"/>
      <c r="AA791" s="2"/>
    </row>
    <row r="792" ht="14.25" customHeight="1">
      <c r="L792" s="3"/>
      <c r="M792" s="3"/>
      <c r="N792" s="3"/>
      <c r="R792" s="3"/>
      <c r="AA792" s="2"/>
    </row>
    <row r="793" ht="14.25" customHeight="1">
      <c r="L793" s="3"/>
      <c r="M793" s="3"/>
      <c r="N793" s="3"/>
      <c r="R793" s="3"/>
      <c r="AA793" s="2"/>
    </row>
    <row r="794" ht="14.25" customHeight="1">
      <c r="L794" s="3"/>
      <c r="M794" s="3"/>
      <c r="N794" s="3"/>
      <c r="R794" s="3"/>
      <c r="AA794" s="2"/>
    </row>
    <row r="795" ht="14.25" customHeight="1">
      <c r="L795" s="3"/>
      <c r="M795" s="3"/>
      <c r="N795" s="3"/>
      <c r="R795" s="3"/>
      <c r="AA795" s="2"/>
    </row>
    <row r="796" ht="14.25" customHeight="1">
      <c r="L796" s="3"/>
      <c r="M796" s="3"/>
      <c r="N796" s="3"/>
      <c r="R796" s="3"/>
      <c r="AA796" s="2"/>
    </row>
    <row r="797" ht="14.25" customHeight="1">
      <c r="L797" s="3"/>
      <c r="M797" s="3"/>
      <c r="N797" s="3"/>
      <c r="R797" s="3"/>
      <c r="AA797" s="2"/>
    </row>
    <row r="798" ht="14.25" customHeight="1">
      <c r="L798" s="3"/>
      <c r="M798" s="3"/>
      <c r="N798" s="3"/>
      <c r="R798" s="3"/>
      <c r="AA798" s="2"/>
    </row>
    <row r="799" ht="14.25" customHeight="1">
      <c r="L799" s="3"/>
      <c r="M799" s="3"/>
      <c r="N799" s="3"/>
      <c r="R799" s="3"/>
      <c r="AA799" s="2"/>
    </row>
    <row r="800" ht="14.25" customHeight="1">
      <c r="L800" s="3"/>
      <c r="M800" s="3"/>
      <c r="N800" s="3"/>
      <c r="R800" s="3"/>
      <c r="AA800" s="2"/>
    </row>
    <row r="801" ht="14.25" customHeight="1">
      <c r="L801" s="3"/>
      <c r="M801" s="3"/>
      <c r="N801" s="3"/>
      <c r="R801" s="3"/>
      <c r="AA801" s="2"/>
    </row>
    <row r="802" ht="14.25" customHeight="1">
      <c r="L802" s="3"/>
      <c r="M802" s="3"/>
      <c r="N802" s="3"/>
      <c r="R802" s="3"/>
      <c r="AA802" s="2"/>
    </row>
    <row r="803" ht="14.25" customHeight="1">
      <c r="L803" s="3"/>
      <c r="M803" s="3"/>
      <c r="N803" s="3"/>
      <c r="R803" s="3"/>
      <c r="AA803" s="2"/>
    </row>
    <row r="804" ht="14.25" customHeight="1">
      <c r="L804" s="3"/>
      <c r="M804" s="3"/>
      <c r="N804" s="3"/>
      <c r="R804" s="3"/>
      <c r="AA804" s="2"/>
    </row>
    <row r="805" ht="14.25" customHeight="1">
      <c r="L805" s="3"/>
      <c r="M805" s="3"/>
      <c r="N805" s="3"/>
      <c r="R805" s="3"/>
      <c r="AA805" s="2"/>
    </row>
    <row r="806" ht="14.25" customHeight="1">
      <c r="L806" s="3"/>
      <c r="M806" s="3"/>
      <c r="N806" s="3"/>
      <c r="R806" s="3"/>
      <c r="AA806" s="2"/>
    </row>
    <row r="807" ht="14.25" customHeight="1">
      <c r="L807" s="3"/>
      <c r="M807" s="3"/>
      <c r="N807" s="3"/>
      <c r="R807" s="3"/>
      <c r="AA807" s="2"/>
    </row>
    <row r="808" ht="14.25" customHeight="1">
      <c r="L808" s="3"/>
      <c r="M808" s="3"/>
      <c r="N808" s="3"/>
      <c r="R808" s="3"/>
      <c r="AA808" s="2"/>
    </row>
    <row r="809" ht="14.25" customHeight="1">
      <c r="L809" s="3"/>
      <c r="M809" s="3"/>
      <c r="N809" s="3"/>
      <c r="R809" s="3"/>
      <c r="AA809" s="2"/>
    </row>
    <row r="810" ht="14.25" customHeight="1">
      <c r="L810" s="3"/>
      <c r="M810" s="3"/>
      <c r="N810" s="3"/>
      <c r="R810" s="3"/>
      <c r="AA810" s="2"/>
    </row>
    <row r="811" ht="14.25" customHeight="1">
      <c r="L811" s="3"/>
      <c r="M811" s="3"/>
      <c r="N811" s="3"/>
      <c r="R811" s="3"/>
      <c r="AA811" s="2"/>
    </row>
    <row r="812" ht="14.25" customHeight="1">
      <c r="L812" s="3"/>
      <c r="M812" s="3"/>
      <c r="N812" s="3"/>
      <c r="R812" s="3"/>
      <c r="AA812" s="2"/>
    </row>
    <row r="813" ht="14.25" customHeight="1">
      <c r="L813" s="3"/>
      <c r="M813" s="3"/>
      <c r="N813" s="3"/>
      <c r="R813" s="3"/>
      <c r="AA813" s="2"/>
    </row>
    <row r="814" ht="14.25" customHeight="1">
      <c r="L814" s="3"/>
      <c r="M814" s="3"/>
      <c r="N814" s="3"/>
      <c r="R814" s="3"/>
      <c r="AA814" s="2"/>
    </row>
    <row r="815" ht="14.25" customHeight="1">
      <c r="L815" s="3"/>
      <c r="M815" s="3"/>
      <c r="N815" s="3"/>
      <c r="R815" s="3"/>
      <c r="AA815" s="2"/>
    </row>
    <row r="816" ht="14.25" customHeight="1">
      <c r="L816" s="3"/>
      <c r="M816" s="3"/>
      <c r="N816" s="3"/>
      <c r="R816" s="3"/>
      <c r="AA816" s="2"/>
    </row>
    <row r="817" ht="14.25" customHeight="1">
      <c r="L817" s="3"/>
      <c r="M817" s="3"/>
      <c r="N817" s="3"/>
      <c r="R817" s="3"/>
      <c r="AA817" s="2"/>
    </row>
    <row r="818" ht="14.25" customHeight="1">
      <c r="L818" s="3"/>
      <c r="M818" s="3"/>
      <c r="N818" s="3"/>
      <c r="R818" s="3"/>
      <c r="AA818" s="2"/>
    </row>
    <row r="819" ht="14.25" customHeight="1">
      <c r="L819" s="3"/>
      <c r="M819" s="3"/>
      <c r="N819" s="3"/>
      <c r="R819" s="3"/>
      <c r="AA819" s="2"/>
    </row>
    <row r="820" ht="14.25" customHeight="1">
      <c r="L820" s="3"/>
      <c r="M820" s="3"/>
      <c r="N820" s="3"/>
      <c r="R820" s="3"/>
      <c r="AA820" s="2"/>
    </row>
    <row r="821" ht="14.25" customHeight="1">
      <c r="L821" s="3"/>
      <c r="M821" s="3"/>
      <c r="N821" s="3"/>
      <c r="R821" s="3"/>
      <c r="AA821" s="2"/>
    </row>
    <row r="822" ht="14.25" customHeight="1">
      <c r="L822" s="3"/>
      <c r="M822" s="3"/>
      <c r="N822" s="3"/>
      <c r="R822" s="3"/>
      <c r="AA822" s="2"/>
    </row>
    <row r="823" ht="14.25" customHeight="1">
      <c r="L823" s="3"/>
      <c r="M823" s="3"/>
      <c r="N823" s="3"/>
      <c r="R823" s="3"/>
      <c r="AA823" s="2"/>
    </row>
    <row r="824" ht="14.25" customHeight="1">
      <c r="L824" s="3"/>
      <c r="M824" s="3"/>
      <c r="N824" s="3"/>
      <c r="R824" s="3"/>
      <c r="AA824" s="2"/>
    </row>
    <row r="825" ht="14.25" customHeight="1">
      <c r="L825" s="3"/>
      <c r="M825" s="3"/>
      <c r="N825" s="3"/>
      <c r="R825" s="3"/>
      <c r="AA825" s="2"/>
    </row>
    <row r="826" ht="14.25" customHeight="1">
      <c r="L826" s="3"/>
      <c r="M826" s="3"/>
      <c r="N826" s="3"/>
      <c r="R826" s="3"/>
      <c r="AA826" s="2"/>
    </row>
    <row r="827" ht="14.25" customHeight="1">
      <c r="L827" s="3"/>
      <c r="M827" s="3"/>
      <c r="N827" s="3"/>
      <c r="R827" s="3"/>
      <c r="AA827" s="2"/>
    </row>
    <row r="828" ht="14.25" customHeight="1">
      <c r="L828" s="3"/>
      <c r="M828" s="3"/>
      <c r="N828" s="3"/>
      <c r="R828" s="3"/>
      <c r="AA828" s="2"/>
    </row>
    <row r="829" ht="14.25" customHeight="1">
      <c r="L829" s="3"/>
      <c r="M829" s="3"/>
      <c r="N829" s="3"/>
      <c r="R829" s="3"/>
      <c r="AA829" s="2"/>
    </row>
    <row r="830" ht="14.25" customHeight="1">
      <c r="L830" s="3"/>
      <c r="M830" s="3"/>
      <c r="N830" s="3"/>
      <c r="R830" s="3"/>
      <c r="AA830" s="2"/>
    </row>
    <row r="831" ht="14.25" customHeight="1">
      <c r="L831" s="3"/>
      <c r="M831" s="3"/>
      <c r="N831" s="3"/>
      <c r="R831" s="3"/>
      <c r="AA831" s="2"/>
    </row>
    <row r="832" ht="14.25" customHeight="1">
      <c r="L832" s="3"/>
      <c r="M832" s="3"/>
      <c r="N832" s="3"/>
      <c r="R832" s="3"/>
      <c r="AA832" s="2"/>
    </row>
    <row r="833" ht="14.25" customHeight="1">
      <c r="L833" s="3"/>
      <c r="M833" s="3"/>
      <c r="N833" s="3"/>
      <c r="R833" s="3"/>
      <c r="AA833" s="2"/>
    </row>
    <row r="834" ht="14.25" customHeight="1">
      <c r="L834" s="3"/>
      <c r="M834" s="3"/>
      <c r="N834" s="3"/>
      <c r="R834" s="3"/>
      <c r="AA834" s="2"/>
    </row>
    <row r="835" ht="14.25" customHeight="1">
      <c r="L835" s="3"/>
      <c r="M835" s="3"/>
      <c r="N835" s="3"/>
      <c r="R835" s="3"/>
      <c r="AA835" s="2"/>
    </row>
    <row r="836" ht="14.25" customHeight="1">
      <c r="L836" s="3"/>
      <c r="M836" s="3"/>
      <c r="N836" s="3"/>
      <c r="R836" s="3"/>
      <c r="AA836" s="2"/>
    </row>
    <row r="837" ht="14.25" customHeight="1">
      <c r="L837" s="3"/>
      <c r="M837" s="3"/>
      <c r="N837" s="3"/>
      <c r="R837" s="3"/>
      <c r="AA837" s="2"/>
    </row>
    <row r="838" ht="14.25" customHeight="1">
      <c r="L838" s="3"/>
      <c r="M838" s="3"/>
      <c r="N838" s="3"/>
      <c r="R838" s="3"/>
      <c r="AA838" s="2"/>
    </row>
    <row r="839" ht="14.25" customHeight="1">
      <c r="L839" s="3"/>
      <c r="M839" s="3"/>
      <c r="N839" s="3"/>
      <c r="R839" s="3"/>
      <c r="AA839" s="2"/>
    </row>
    <row r="840" ht="14.25" customHeight="1">
      <c r="L840" s="3"/>
      <c r="M840" s="3"/>
      <c r="N840" s="3"/>
      <c r="R840" s="3"/>
      <c r="AA840" s="2"/>
    </row>
    <row r="841" ht="14.25" customHeight="1">
      <c r="L841" s="3"/>
      <c r="M841" s="3"/>
      <c r="N841" s="3"/>
      <c r="R841" s="3"/>
      <c r="AA841" s="2"/>
    </row>
    <row r="842" ht="14.25" customHeight="1">
      <c r="L842" s="3"/>
      <c r="M842" s="3"/>
      <c r="N842" s="3"/>
      <c r="R842" s="3"/>
      <c r="AA842" s="2"/>
    </row>
    <row r="843" ht="14.25" customHeight="1">
      <c r="L843" s="3"/>
      <c r="M843" s="3"/>
      <c r="N843" s="3"/>
      <c r="R843" s="3"/>
      <c r="AA843" s="2"/>
    </row>
    <row r="844" ht="14.25" customHeight="1">
      <c r="L844" s="3"/>
      <c r="M844" s="3"/>
      <c r="N844" s="3"/>
      <c r="R844" s="3"/>
      <c r="AA844" s="2"/>
    </row>
    <row r="845" ht="14.25" customHeight="1">
      <c r="L845" s="3"/>
      <c r="M845" s="3"/>
      <c r="N845" s="3"/>
      <c r="R845" s="3"/>
      <c r="AA845" s="2"/>
    </row>
    <row r="846" ht="14.25" customHeight="1">
      <c r="L846" s="3"/>
      <c r="M846" s="3"/>
      <c r="N846" s="3"/>
      <c r="R846" s="3"/>
      <c r="AA846" s="2"/>
    </row>
    <row r="847" ht="14.25" customHeight="1">
      <c r="L847" s="3"/>
      <c r="M847" s="3"/>
      <c r="N847" s="3"/>
      <c r="R847" s="3"/>
      <c r="AA847" s="2"/>
    </row>
    <row r="848" ht="14.25" customHeight="1">
      <c r="L848" s="3"/>
      <c r="M848" s="3"/>
      <c r="N848" s="3"/>
      <c r="R848" s="3"/>
      <c r="AA848" s="2"/>
    </row>
    <row r="849" ht="14.25" customHeight="1">
      <c r="L849" s="3"/>
      <c r="M849" s="3"/>
      <c r="N849" s="3"/>
      <c r="R849" s="3"/>
      <c r="AA849" s="2"/>
    </row>
    <row r="850" ht="14.25" customHeight="1">
      <c r="L850" s="3"/>
      <c r="M850" s="3"/>
      <c r="N850" s="3"/>
      <c r="R850" s="3"/>
      <c r="AA850" s="2"/>
    </row>
    <row r="851" ht="14.25" customHeight="1">
      <c r="L851" s="3"/>
      <c r="M851" s="3"/>
      <c r="N851" s="3"/>
      <c r="R851" s="3"/>
      <c r="AA851" s="2"/>
    </row>
    <row r="852" ht="14.25" customHeight="1">
      <c r="L852" s="3"/>
      <c r="M852" s="3"/>
      <c r="N852" s="3"/>
      <c r="R852" s="3"/>
      <c r="AA852" s="2"/>
    </row>
    <row r="853" ht="14.25" customHeight="1">
      <c r="L853" s="3"/>
      <c r="M853" s="3"/>
      <c r="N853" s="3"/>
      <c r="R853" s="3"/>
      <c r="AA853" s="2"/>
    </row>
    <row r="854" ht="14.25" customHeight="1">
      <c r="L854" s="3"/>
      <c r="M854" s="3"/>
      <c r="N854" s="3"/>
      <c r="R854" s="3"/>
      <c r="AA854" s="2"/>
    </row>
    <row r="855" ht="14.25" customHeight="1">
      <c r="L855" s="3"/>
      <c r="M855" s="3"/>
      <c r="N855" s="3"/>
      <c r="R855" s="3"/>
      <c r="AA855" s="2"/>
    </row>
    <row r="856" ht="14.25" customHeight="1">
      <c r="L856" s="3"/>
      <c r="M856" s="3"/>
      <c r="N856" s="3"/>
      <c r="R856" s="3"/>
      <c r="AA856" s="2"/>
    </row>
    <row r="857" ht="14.25" customHeight="1">
      <c r="L857" s="3"/>
      <c r="M857" s="3"/>
      <c r="N857" s="3"/>
      <c r="R857" s="3"/>
      <c r="AA857" s="2"/>
    </row>
    <row r="858" ht="14.25" customHeight="1">
      <c r="L858" s="3"/>
      <c r="M858" s="3"/>
      <c r="N858" s="3"/>
      <c r="R858" s="3"/>
      <c r="AA858" s="2"/>
    </row>
    <row r="859" ht="14.25" customHeight="1">
      <c r="L859" s="3"/>
      <c r="M859" s="3"/>
      <c r="N859" s="3"/>
      <c r="R859" s="3"/>
      <c r="AA859" s="2"/>
    </row>
    <row r="860" ht="14.25" customHeight="1">
      <c r="L860" s="3"/>
      <c r="M860" s="3"/>
      <c r="N860" s="3"/>
      <c r="R860" s="3"/>
      <c r="AA860" s="2"/>
    </row>
    <row r="861" ht="14.25" customHeight="1">
      <c r="L861" s="3"/>
      <c r="M861" s="3"/>
      <c r="N861" s="3"/>
      <c r="R861" s="3"/>
      <c r="AA861" s="2"/>
    </row>
    <row r="862" ht="14.25" customHeight="1">
      <c r="L862" s="3"/>
      <c r="M862" s="3"/>
      <c r="N862" s="3"/>
      <c r="R862" s="3"/>
      <c r="AA862" s="2"/>
    </row>
    <row r="863" ht="14.25" customHeight="1">
      <c r="L863" s="3"/>
      <c r="M863" s="3"/>
      <c r="N863" s="3"/>
      <c r="R863" s="3"/>
      <c r="AA863" s="2"/>
    </row>
    <row r="864" ht="14.25" customHeight="1">
      <c r="L864" s="3"/>
      <c r="M864" s="3"/>
      <c r="N864" s="3"/>
      <c r="R864" s="3"/>
      <c r="AA864" s="2"/>
    </row>
    <row r="865" ht="14.25" customHeight="1">
      <c r="L865" s="3"/>
      <c r="M865" s="3"/>
      <c r="N865" s="3"/>
      <c r="R865" s="3"/>
      <c r="AA865" s="2"/>
    </row>
    <row r="866" ht="14.25" customHeight="1">
      <c r="L866" s="3"/>
      <c r="M866" s="3"/>
      <c r="N866" s="3"/>
      <c r="R866" s="3"/>
      <c r="AA866" s="2"/>
    </row>
    <row r="867" ht="14.25" customHeight="1">
      <c r="L867" s="3"/>
      <c r="M867" s="3"/>
      <c r="N867" s="3"/>
      <c r="R867" s="3"/>
      <c r="AA867" s="2"/>
    </row>
    <row r="868" ht="14.25" customHeight="1">
      <c r="L868" s="3"/>
      <c r="M868" s="3"/>
      <c r="N868" s="3"/>
      <c r="R868" s="3"/>
      <c r="AA868" s="2"/>
    </row>
    <row r="869" ht="14.25" customHeight="1">
      <c r="L869" s="3"/>
      <c r="M869" s="3"/>
      <c r="N869" s="3"/>
      <c r="R869" s="3"/>
      <c r="AA869" s="2"/>
    </row>
    <row r="870" ht="14.25" customHeight="1">
      <c r="L870" s="3"/>
      <c r="M870" s="3"/>
      <c r="N870" s="3"/>
      <c r="R870" s="3"/>
      <c r="AA870" s="2"/>
    </row>
    <row r="871" ht="14.25" customHeight="1">
      <c r="L871" s="3"/>
      <c r="M871" s="3"/>
      <c r="N871" s="3"/>
      <c r="R871" s="3"/>
      <c r="AA871" s="2"/>
    </row>
    <row r="872" ht="14.25" customHeight="1">
      <c r="L872" s="3"/>
      <c r="M872" s="3"/>
      <c r="N872" s="3"/>
      <c r="R872" s="3"/>
      <c r="AA872" s="2"/>
    </row>
    <row r="873" ht="14.25" customHeight="1">
      <c r="L873" s="3"/>
      <c r="M873" s="3"/>
      <c r="N873" s="3"/>
      <c r="R873" s="3"/>
      <c r="AA873" s="2"/>
    </row>
    <row r="874" ht="14.25" customHeight="1">
      <c r="L874" s="3"/>
      <c r="M874" s="3"/>
      <c r="N874" s="3"/>
      <c r="R874" s="3"/>
      <c r="AA874" s="2"/>
    </row>
    <row r="875" ht="14.25" customHeight="1">
      <c r="L875" s="3"/>
      <c r="M875" s="3"/>
      <c r="N875" s="3"/>
      <c r="R875" s="3"/>
      <c r="AA875" s="2"/>
    </row>
    <row r="876" ht="14.25" customHeight="1">
      <c r="L876" s="3"/>
      <c r="M876" s="3"/>
      <c r="N876" s="3"/>
      <c r="R876" s="3"/>
      <c r="AA876" s="2"/>
    </row>
    <row r="877" ht="14.25" customHeight="1">
      <c r="L877" s="3"/>
      <c r="M877" s="3"/>
      <c r="N877" s="3"/>
      <c r="R877" s="3"/>
      <c r="AA877" s="2"/>
    </row>
    <row r="878" ht="14.25" customHeight="1">
      <c r="L878" s="3"/>
      <c r="M878" s="3"/>
      <c r="N878" s="3"/>
      <c r="R878" s="3"/>
      <c r="AA878" s="2"/>
    </row>
    <row r="879" ht="14.25" customHeight="1">
      <c r="L879" s="3"/>
      <c r="M879" s="3"/>
      <c r="N879" s="3"/>
      <c r="R879" s="3"/>
      <c r="AA879" s="2"/>
    </row>
    <row r="880" ht="14.25" customHeight="1">
      <c r="L880" s="3"/>
      <c r="M880" s="3"/>
      <c r="N880" s="3"/>
      <c r="R880" s="3"/>
      <c r="AA880" s="2"/>
    </row>
    <row r="881" ht="14.25" customHeight="1">
      <c r="L881" s="3"/>
      <c r="M881" s="3"/>
      <c r="N881" s="3"/>
      <c r="R881" s="3"/>
      <c r="AA881" s="2"/>
    </row>
    <row r="882" ht="14.25" customHeight="1">
      <c r="L882" s="3"/>
      <c r="M882" s="3"/>
      <c r="N882" s="3"/>
      <c r="R882" s="3"/>
      <c r="AA882" s="2"/>
    </row>
    <row r="883" ht="14.25" customHeight="1">
      <c r="L883" s="3"/>
      <c r="M883" s="3"/>
      <c r="N883" s="3"/>
      <c r="R883" s="3"/>
      <c r="AA883" s="2"/>
    </row>
    <row r="884" ht="14.25" customHeight="1">
      <c r="L884" s="3"/>
      <c r="M884" s="3"/>
      <c r="N884" s="3"/>
      <c r="R884" s="3"/>
      <c r="AA884" s="2"/>
    </row>
    <row r="885" ht="14.25" customHeight="1">
      <c r="L885" s="3"/>
      <c r="M885" s="3"/>
      <c r="N885" s="3"/>
      <c r="R885" s="3"/>
      <c r="AA885" s="2"/>
    </row>
    <row r="886" ht="14.25" customHeight="1">
      <c r="L886" s="3"/>
      <c r="M886" s="3"/>
      <c r="N886" s="3"/>
      <c r="R886" s="3"/>
      <c r="AA886" s="2"/>
    </row>
    <row r="887" ht="14.25" customHeight="1">
      <c r="L887" s="3"/>
      <c r="M887" s="3"/>
      <c r="N887" s="3"/>
      <c r="R887" s="3"/>
      <c r="AA887" s="2"/>
    </row>
    <row r="888" ht="14.25" customHeight="1">
      <c r="L888" s="3"/>
      <c r="M888" s="3"/>
      <c r="N888" s="3"/>
      <c r="R888" s="3"/>
      <c r="AA888" s="2"/>
    </row>
    <row r="889" ht="14.25" customHeight="1">
      <c r="L889" s="3"/>
      <c r="M889" s="3"/>
      <c r="N889" s="3"/>
      <c r="R889" s="3"/>
      <c r="AA889" s="2"/>
    </row>
    <row r="890" ht="14.25" customHeight="1">
      <c r="L890" s="3"/>
      <c r="M890" s="3"/>
      <c r="N890" s="3"/>
      <c r="R890" s="3"/>
      <c r="AA890" s="2"/>
    </row>
    <row r="891" ht="14.25" customHeight="1">
      <c r="L891" s="3"/>
      <c r="M891" s="3"/>
      <c r="N891" s="3"/>
      <c r="R891" s="3"/>
      <c r="AA891" s="2"/>
    </row>
    <row r="892" ht="14.25" customHeight="1">
      <c r="L892" s="3"/>
      <c r="M892" s="3"/>
      <c r="N892" s="3"/>
      <c r="R892" s="3"/>
      <c r="AA892" s="2"/>
    </row>
    <row r="893" ht="14.25" customHeight="1">
      <c r="L893" s="3"/>
      <c r="M893" s="3"/>
      <c r="N893" s="3"/>
      <c r="R893" s="3"/>
      <c r="AA893" s="2"/>
    </row>
    <row r="894" ht="14.25" customHeight="1">
      <c r="L894" s="3"/>
      <c r="M894" s="3"/>
      <c r="N894" s="3"/>
      <c r="R894" s="3"/>
      <c r="AA894" s="2"/>
    </row>
    <row r="895" ht="14.25" customHeight="1">
      <c r="L895" s="3"/>
      <c r="M895" s="3"/>
      <c r="N895" s="3"/>
      <c r="R895" s="3"/>
      <c r="AA895" s="2"/>
    </row>
    <row r="896" ht="14.25" customHeight="1">
      <c r="L896" s="3"/>
      <c r="M896" s="3"/>
      <c r="N896" s="3"/>
      <c r="R896" s="3"/>
      <c r="AA896" s="2"/>
    </row>
    <row r="897" ht="14.25" customHeight="1">
      <c r="L897" s="3"/>
      <c r="M897" s="3"/>
      <c r="N897" s="3"/>
      <c r="R897" s="3"/>
      <c r="AA897" s="2"/>
    </row>
    <row r="898" ht="14.25" customHeight="1">
      <c r="L898" s="3"/>
      <c r="M898" s="3"/>
      <c r="N898" s="3"/>
      <c r="R898" s="3"/>
      <c r="AA898" s="2"/>
    </row>
    <row r="899" ht="14.25" customHeight="1">
      <c r="L899" s="3"/>
      <c r="M899" s="3"/>
      <c r="N899" s="3"/>
      <c r="R899" s="3"/>
      <c r="AA899" s="2"/>
    </row>
    <row r="900" ht="14.25" customHeight="1">
      <c r="L900" s="3"/>
      <c r="M900" s="3"/>
      <c r="N900" s="3"/>
      <c r="R900" s="3"/>
      <c r="AA900" s="2"/>
    </row>
    <row r="901" ht="14.25" customHeight="1">
      <c r="L901" s="3"/>
      <c r="M901" s="3"/>
      <c r="N901" s="3"/>
      <c r="R901" s="3"/>
      <c r="AA901" s="2"/>
    </row>
    <row r="902" ht="14.25" customHeight="1">
      <c r="L902" s="3"/>
      <c r="M902" s="3"/>
      <c r="N902" s="3"/>
      <c r="R902" s="3"/>
      <c r="AA902" s="2"/>
    </row>
    <row r="903" ht="14.25" customHeight="1">
      <c r="L903" s="3"/>
      <c r="M903" s="3"/>
      <c r="N903" s="3"/>
      <c r="R903" s="3"/>
      <c r="AA903" s="2"/>
    </row>
    <row r="904" ht="14.25" customHeight="1">
      <c r="L904" s="3"/>
      <c r="M904" s="3"/>
      <c r="N904" s="3"/>
      <c r="R904" s="3"/>
      <c r="AA904" s="2"/>
    </row>
    <row r="905" ht="14.25" customHeight="1">
      <c r="L905" s="3"/>
      <c r="M905" s="3"/>
      <c r="N905" s="3"/>
      <c r="R905" s="3"/>
      <c r="AA905" s="2"/>
    </row>
    <row r="906" ht="14.25" customHeight="1">
      <c r="L906" s="3"/>
      <c r="M906" s="3"/>
      <c r="N906" s="3"/>
      <c r="R906" s="3"/>
      <c r="AA906" s="2"/>
    </row>
    <row r="907" ht="14.25" customHeight="1">
      <c r="L907" s="3"/>
      <c r="M907" s="3"/>
      <c r="N907" s="3"/>
      <c r="R907" s="3"/>
      <c r="AA907" s="2"/>
    </row>
    <row r="908" ht="14.25" customHeight="1">
      <c r="L908" s="3"/>
      <c r="M908" s="3"/>
      <c r="N908" s="3"/>
      <c r="R908" s="3"/>
      <c r="AA908" s="2"/>
    </row>
    <row r="909" ht="14.25" customHeight="1">
      <c r="L909" s="3"/>
      <c r="M909" s="3"/>
      <c r="N909" s="3"/>
      <c r="R909" s="3"/>
      <c r="AA909" s="2"/>
    </row>
    <row r="910" ht="14.25" customHeight="1">
      <c r="L910" s="3"/>
      <c r="M910" s="3"/>
      <c r="N910" s="3"/>
      <c r="R910" s="3"/>
      <c r="AA910" s="2"/>
    </row>
    <row r="911" ht="14.25" customHeight="1">
      <c r="L911" s="3"/>
      <c r="M911" s="3"/>
      <c r="N911" s="3"/>
      <c r="R911" s="3"/>
      <c r="AA911" s="2"/>
    </row>
    <row r="912" ht="14.25" customHeight="1">
      <c r="L912" s="3"/>
      <c r="M912" s="3"/>
      <c r="N912" s="3"/>
      <c r="R912" s="3"/>
      <c r="AA912" s="2"/>
    </row>
    <row r="913" ht="14.25" customHeight="1">
      <c r="L913" s="3"/>
      <c r="M913" s="3"/>
      <c r="N913" s="3"/>
      <c r="R913" s="3"/>
      <c r="AA913" s="2"/>
    </row>
    <row r="914" ht="14.25" customHeight="1">
      <c r="L914" s="3"/>
      <c r="M914" s="3"/>
      <c r="N914" s="3"/>
      <c r="R914" s="3"/>
      <c r="AA914" s="2"/>
    </row>
    <row r="915" ht="14.25" customHeight="1">
      <c r="L915" s="3"/>
      <c r="M915" s="3"/>
      <c r="N915" s="3"/>
      <c r="R915" s="3"/>
      <c r="AA915" s="2"/>
    </row>
    <row r="916" ht="14.25" customHeight="1">
      <c r="L916" s="3"/>
      <c r="M916" s="3"/>
      <c r="N916" s="3"/>
      <c r="R916" s="3"/>
      <c r="AA916" s="2"/>
    </row>
    <row r="917" ht="14.25" customHeight="1">
      <c r="L917" s="3"/>
      <c r="M917" s="3"/>
      <c r="N917" s="3"/>
      <c r="R917" s="3"/>
      <c r="AA917" s="2"/>
    </row>
    <row r="918" ht="14.25" customHeight="1">
      <c r="L918" s="3"/>
      <c r="M918" s="3"/>
      <c r="N918" s="3"/>
      <c r="R918" s="3"/>
      <c r="AA918" s="2"/>
    </row>
    <row r="919" ht="14.25" customHeight="1">
      <c r="L919" s="3"/>
      <c r="M919" s="3"/>
      <c r="N919" s="3"/>
      <c r="R919" s="3"/>
      <c r="AA919" s="2"/>
    </row>
    <row r="920" ht="14.25" customHeight="1">
      <c r="L920" s="3"/>
      <c r="M920" s="3"/>
      <c r="N920" s="3"/>
      <c r="R920" s="3"/>
      <c r="AA920" s="2"/>
    </row>
    <row r="921" ht="14.25" customHeight="1">
      <c r="L921" s="3"/>
      <c r="M921" s="3"/>
      <c r="N921" s="3"/>
      <c r="R921" s="3"/>
      <c r="AA921" s="2"/>
    </row>
    <row r="922" ht="14.25" customHeight="1">
      <c r="L922" s="3"/>
      <c r="M922" s="3"/>
      <c r="N922" s="3"/>
      <c r="R922" s="3"/>
      <c r="AA922" s="2"/>
    </row>
    <row r="923" ht="14.25" customHeight="1">
      <c r="L923" s="3"/>
      <c r="M923" s="3"/>
      <c r="N923" s="3"/>
      <c r="R923" s="3"/>
      <c r="AA923" s="2"/>
    </row>
    <row r="924" ht="14.25" customHeight="1">
      <c r="L924" s="3"/>
      <c r="M924" s="3"/>
      <c r="N924" s="3"/>
      <c r="R924" s="3"/>
      <c r="AA924" s="2"/>
    </row>
    <row r="925" ht="14.25" customHeight="1">
      <c r="L925" s="3"/>
      <c r="M925" s="3"/>
      <c r="N925" s="3"/>
      <c r="R925" s="3"/>
      <c r="AA925" s="2"/>
    </row>
    <row r="926" ht="14.25" customHeight="1">
      <c r="L926" s="3"/>
      <c r="M926" s="3"/>
      <c r="N926" s="3"/>
      <c r="R926" s="3"/>
      <c r="AA926" s="2"/>
    </row>
    <row r="927" ht="14.25" customHeight="1">
      <c r="L927" s="3"/>
      <c r="M927" s="3"/>
      <c r="N927" s="3"/>
      <c r="R927" s="3"/>
      <c r="AA927" s="2"/>
    </row>
    <row r="928" ht="14.25" customHeight="1">
      <c r="L928" s="3"/>
      <c r="M928" s="3"/>
      <c r="N928" s="3"/>
      <c r="R928" s="3"/>
      <c r="AA928" s="2"/>
    </row>
    <row r="929" ht="14.25" customHeight="1">
      <c r="L929" s="3"/>
      <c r="M929" s="3"/>
      <c r="N929" s="3"/>
      <c r="R929" s="3"/>
      <c r="AA929" s="2"/>
    </row>
    <row r="930" ht="14.25" customHeight="1">
      <c r="L930" s="3"/>
      <c r="M930" s="3"/>
      <c r="N930" s="3"/>
      <c r="R930" s="3"/>
      <c r="AA930" s="2"/>
    </row>
    <row r="931" ht="14.25" customHeight="1">
      <c r="L931" s="3"/>
      <c r="M931" s="3"/>
      <c r="N931" s="3"/>
      <c r="R931" s="3"/>
      <c r="AA931" s="2"/>
    </row>
    <row r="932" ht="14.25" customHeight="1">
      <c r="L932" s="3"/>
      <c r="M932" s="3"/>
      <c r="N932" s="3"/>
      <c r="R932" s="3"/>
      <c r="AA932" s="2"/>
    </row>
    <row r="933" ht="14.25" customHeight="1">
      <c r="L933" s="3"/>
      <c r="M933" s="3"/>
      <c r="N933" s="3"/>
      <c r="R933" s="3"/>
      <c r="AA933" s="2"/>
    </row>
    <row r="934" ht="14.25" customHeight="1">
      <c r="L934" s="3"/>
      <c r="M934" s="3"/>
      <c r="N934" s="3"/>
      <c r="R934" s="3"/>
      <c r="AA934" s="2"/>
    </row>
    <row r="935" ht="14.25" customHeight="1">
      <c r="L935" s="3"/>
      <c r="M935" s="3"/>
      <c r="N935" s="3"/>
      <c r="R935" s="3"/>
      <c r="AA935" s="2"/>
    </row>
    <row r="936" ht="14.25" customHeight="1">
      <c r="L936" s="3"/>
      <c r="M936" s="3"/>
      <c r="N936" s="3"/>
      <c r="R936" s="3"/>
      <c r="AA936" s="2"/>
    </row>
    <row r="937" ht="14.25" customHeight="1">
      <c r="L937" s="3"/>
      <c r="M937" s="3"/>
      <c r="N937" s="3"/>
      <c r="R937" s="3"/>
      <c r="AA937" s="2"/>
    </row>
    <row r="938" ht="14.25" customHeight="1">
      <c r="L938" s="3"/>
      <c r="M938" s="3"/>
      <c r="N938" s="3"/>
      <c r="R938" s="3"/>
      <c r="AA938" s="2"/>
    </row>
    <row r="939" ht="14.25" customHeight="1">
      <c r="L939" s="3"/>
      <c r="M939" s="3"/>
      <c r="N939" s="3"/>
      <c r="R939" s="3"/>
      <c r="AA939" s="2"/>
    </row>
    <row r="940" ht="14.25" customHeight="1">
      <c r="L940" s="3"/>
      <c r="M940" s="3"/>
      <c r="N940" s="3"/>
      <c r="R940" s="3"/>
      <c r="AA940" s="2"/>
    </row>
    <row r="941" ht="14.25" customHeight="1">
      <c r="L941" s="3"/>
      <c r="M941" s="3"/>
      <c r="N941" s="3"/>
      <c r="R941" s="3"/>
      <c r="AA941" s="2"/>
    </row>
    <row r="942" ht="14.25" customHeight="1">
      <c r="L942" s="3"/>
      <c r="M942" s="3"/>
      <c r="N942" s="3"/>
      <c r="R942" s="3"/>
      <c r="AA942" s="2"/>
    </row>
    <row r="943" ht="14.25" customHeight="1">
      <c r="L943" s="3"/>
      <c r="M943" s="3"/>
      <c r="N943" s="3"/>
      <c r="R943" s="3"/>
      <c r="AA943" s="2"/>
    </row>
    <row r="944" ht="14.25" customHeight="1">
      <c r="L944" s="3"/>
      <c r="M944" s="3"/>
      <c r="N944" s="3"/>
      <c r="R944" s="3"/>
      <c r="AA944" s="2"/>
    </row>
    <row r="945" ht="14.25" customHeight="1">
      <c r="L945" s="3"/>
      <c r="M945" s="3"/>
      <c r="N945" s="3"/>
      <c r="R945" s="3"/>
      <c r="AA945" s="2"/>
    </row>
    <row r="946" ht="14.25" customHeight="1">
      <c r="L946" s="3"/>
      <c r="M946" s="3"/>
      <c r="N946" s="3"/>
      <c r="R946" s="3"/>
      <c r="AA946" s="2"/>
    </row>
    <row r="947" ht="14.25" customHeight="1">
      <c r="L947" s="3"/>
      <c r="M947" s="3"/>
      <c r="N947" s="3"/>
      <c r="R947" s="3"/>
      <c r="AA947" s="2"/>
    </row>
    <row r="948" ht="14.25" customHeight="1">
      <c r="L948" s="3"/>
      <c r="M948" s="3"/>
      <c r="N948" s="3"/>
      <c r="R948" s="3"/>
      <c r="AA948" s="2"/>
    </row>
    <row r="949" ht="14.25" customHeight="1">
      <c r="L949" s="3"/>
      <c r="M949" s="3"/>
      <c r="N949" s="3"/>
      <c r="R949" s="3"/>
      <c r="AA949" s="2"/>
    </row>
    <row r="950" ht="14.25" customHeight="1">
      <c r="L950" s="3"/>
      <c r="M950" s="3"/>
      <c r="N950" s="3"/>
      <c r="R950" s="3"/>
      <c r="AA950" s="2"/>
    </row>
    <row r="951" ht="14.25" customHeight="1">
      <c r="L951" s="3"/>
      <c r="M951" s="3"/>
      <c r="N951" s="3"/>
      <c r="R951" s="3"/>
      <c r="AA951" s="2"/>
    </row>
    <row r="952" ht="14.25" customHeight="1">
      <c r="L952" s="3"/>
      <c r="M952" s="3"/>
      <c r="N952" s="3"/>
      <c r="R952" s="3"/>
      <c r="AA952" s="2"/>
    </row>
    <row r="953" ht="14.25" customHeight="1">
      <c r="L953" s="3"/>
      <c r="M953" s="3"/>
      <c r="N953" s="3"/>
      <c r="R953" s="3"/>
      <c r="AA953" s="2"/>
    </row>
    <row r="954" ht="14.25" customHeight="1">
      <c r="L954" s="3"/>
      <c r="M954" s="3"/>
      <c r="N954" s="3"/>
      <c r="R954" s="3"/>
      <c r="AA954" s="2"/>
    </row>
    <row r="955" ht="14.25" customHeight="1">
      <c r="L955" s="3"/>
      <c r="M955" s="3"/>
      <c r="N955" s="3"/>
      <c r="R955" s="3"/>
      <c r="AA955" s="2"/>
    </row>
    <row r="956" ht="14.25" customHeight="1">
      <c r="L956" s="3"/>
      <c r="M956" s="3"/>
      <c r="N956" s="3"/>
      <c r="R956" s="3"/>
      <c r="AA956" s="2"/>
    </row>
    <row r="957" ht="14.25" customHeight="1">
      <c r="L957" s="3"/>
      <c r="M957" s="3"/>
      <c r="N957" s="3"/>
      <c r="R957" s="3"/>
      <c r="AA957" s="2"/>
    </row>
    <row r="958" ht="14.25" customHeight="1">
      <c r="L958" s="3"/>
      <c r="M958" s="3"/>
      <c r="N958" s="3"/>
      <c r="R958" s="3"/>
      <c r="AA958" s="2"/>
    </row>
    <row r="959" ht="14.25" customHeight="1">
      <c r="L959" s="3"/>
      <c r="M959" s="3"/>
      <c r="N959" s="3"/>
      <c r="R959" s="3"/>
      <c r="AA959" s="2"/>
    </row>
    <row r="960" ht="14.25" customHeight="1">
      <c r="L960" s="3"/>
      <c r="M960" s="3"/>
      <c r="N960" s="3"/>
      <c r="R960" s="3"/>
      <c r="AA960" s="2"/>
    </row>
    <row r="961" ht="14.25" customHeight="1">
      <c r="L961" s="3"/>
      <c r="M961" s="3"/>
      <c r="N961" s="3"/>
      <c r="R961" s="3"/>
      <c r="AA961" s="2"/>
    </row>
    <row r="962" ht="14.25" customHeight="1">
      <c r="L962" s="3"/>
      <c r="M962" s="3"/>
      <c r="N962" s="3"/>
      <c r="R962" s="3"/>
      <c r="AA962" s="2"/>
    </row>
    <row r="963" ht="14.25" customHeight="1">
      <c r="L963" s="3"/>
      <c r="M963" s="3"/>
      <c r="N963" s="3"/>
      <c r="R963" s="3"/>
      <c r="AA963" s="2"/>
    </row>
    <row r="964" ht="14.25" customHeight="1">
      <c r="L964" s="3"/>
      <c r="M964" s="3"/>
      <c r="N964" s="3"/>
      <c r="R964" s="3"/>
      <c r="AA964" s="2"/>
    </row>
    <row r="965" ht="14.25" customHeight="1">
      <c r="L965" s="3"/>
      <c r="M965" s="3"/>
      <c r="N965" s="3"/>
      <c r="R965" s="3"/>
      <c r="AA965" s="2"/>
    </row>
    <row r="966" ht="14.25" customHeight="1">
      <c r="L966" s="3"/>
      <c r="M966" s="3"/>
      <c r="N966" s="3"/>
      <c r="R966" s="3"/>
      <c r="AA966" s="2"/>
    </row>
    <row r="967" ht="14.25" customHeight="1">
      <c r="L967" s="3"/>
      <c r="M967" s="3"/>
      <c r="N967" s="3"/>
      <c r="R967" s="3"/>
      <c r="AA967" s="2"/>
    </row>
    <row r="968" ht="14.25" customHeight="1">
      <c r="L968" s="3"/>
      <c r="M968" s="3"/>
      <c r="N968" s="3"/>
      <c r="R968" s="3"/>
      <c r="AA968" s="2"/>
    </row>
    <row r="969" ht="14.25" customHeight="1">
      <c r="L969" s="3"/>
      <c r="M969" s="3"/>
      <c r="N969" s="3"/>
      <c r="R969" s="3"/>
      <c r="AA969" s="2"/>
    </row>
    <row r="970" ht="14.25" customHeight="1">
      <c r="L970" s="3"/>
      <c r="M970" s="3"/>
      <c r="N970" s="3"/>
      <c r="R970" s="3"/>
      <c r="AA970" s="2"/>
    </row>
    <row r="971" ht="14.25" customHeight="1">
      <c r="L971" s="3"/>
      <c r="M971" s="3"/>
      <c r="N971" s="3"/>
      <c r="R971" s="3"/>
      <c r="AA971" s="2"/>
    </row>
    <row r="972" ht="14.25" customHeight="1">
      <c r="L972" s="3"/>
      <c r="M972" s="3"/>
      <c r="N972" s="3"/>
      <c r="R972" s="3"/>
      <c r="AA972" s="2"/>
    </row>
    <row r="973" ht="14.25" customHeight="1">
      <c r="L973" s="3"/>
      <c r="M973" s="3"/>
      <c r="N973" s="3"/>
      <c r="R973" s="3"/>
      <c r="AA973" s="2"/>
    </row>
    <row r="974" ht="14.25" customHeight="1">
      <c r="L974" s="3"/>
      <c r="M974" s="3"/>
      <c r="N974" s="3"/>
      <c r="R974" s="3"/>
      <c r="AA974" s="2"/>
    </row>
    <row r="975" ht="14.25" customHeight="1">
      <c r="L975" s="3"/>
      <c r="M975" s="3"/>
      <c r="N975" s="3"/>
      <c r="R975" s="3"/>
      <c r="AA975" s="2"/>
    </row>
    <row r="976" ht="14.25" customHeight="1">
      <c r="L976" s="3"/>
      <c r="M976" s="3"/>
      <c r="N976" s="3"/>
      <c r="R976" s="3"/>
      <c r="AA976" s="2"/>
    </row>
    <row r="977" ht="14.25" customHeight="1">
      <c r="L977" s="3"/>
      <c r="M977" s="3"/>
      <c r="N977" s="3"/>
      <c r="R977" s="3"/>
      <c r="AA977" s="2"/>
    </row>
    <row r="978" ht="14.25" customHeight="1">
      <c r="L978" s="3"/>
      <c r="M978" s="3"/>
      <c r="N978" s="3"/>
      <c r="R978" s="3"/>
      <c r="AA978" s="2"/>
    </row>
    <row r="979" ht="14.25" customHeight="1">
      <c r="L979" s="3"/>
      <c r="M979" s="3"/>
      <c r="N979" s="3"/>
      <c r="R979" s="3"/>
      <c r="AA979" s="2"/>
    </row>
    <row r="980" ht="14.25" customHeight="1">
      <c r="L980" s="3"/>
      <c r="M980" s="3"/>
      <c r="N980" s="3"/>
      <c r="R980" s="3"/>
      <c r="AA980" s="2"/>
    </row>
    <row r="981" ht="14.25" customHeight="1">
      <c r="L981" s="3"/>
      <c r="M981" s="3"/>
      <c r="N981" s="3"/>
      <c r="R981" s="3"/>
      <c r="AA981" s="2"/>
    </row>
    <row r="982" ht="14.25" customHeight="1">
      <c r="L982" s="3"/>
      <c r="M982" s="3"/>
      <c r="N982" s="3"/>
      <c r="R982" s="3"/>
      <c r="AA982" s="2"/>
    </row>
    <row r="983" ht="14.25" customHeight="1">
      <c r="L983" s="3"/>
      <c r="M983" s="3"/>
      <c r="N983" s="3"/>
      <c r="R983" s="3"/>
      <c r="AA983" s="2"/>
    </row>
    <row r="984" ht="14.25" customHeight="1">
      <c r="L984" s="3"/>
      <c r="M984" s="3"/>
      <c r="N984" s="3"/>
      <c r="R984" s="3"/>
      <c r="AA984" s="2"/>
    </row>
    <row r="985" ht="14.25" customHeight="1">
      <c r="L985" s="3"/>
      <c r="M985" s="3"/>
      <c r="N985" s="3"/>
      <c r="R985" s="3"/>
      <c r="AA985" s="2"/>
    </row>
    <row r="986" ht="14.25" customHeight="1">
      <c r="L986" s="3"/>
      <c r="M986" s="3"/>
      <c r="N986" s="3"/>
      <c r="R986" s="3"/>
      <c r="AA986" s="2"/>
    </row>
    <row r="987" ht="14.25" customHeight="1">
      <c r="L987" s="3"/>
      <c r="M987" s="3"/>
      <c r="N987" s="3"/>
      <c r="R987" s="3"/>
      <c r="AA987" s="2"/>
    </row>
    <row r="988" ht="14.25" customHeight="1">
      <c r="L988" s="3"/>
      <c r="M988" s="3"/>
      <c r="N988" s="3"/>
      <c r="R988" s="3"/>
      <c r="AA988" s="2"/>
    </row>
    <row r="989" ht="14.25" customHeight="1">
      <c r="L989" s="3"/>
      <c r="M989" s="3"/>
      <c r="N989" s="3"/>
      <c r="R989" s="3"/>
      <c r="AA989" s="2"/>
    </row>
    <row r="990" ht="14.25" customHeight="1">
      <c r="L990" s="3"/>
      <c r="M990" s="3"/>
      <c r="N990" s="3"/>
      <c r="R990" s="3"/>
      <c r="AA990" s="2"/>
    </row>
    <row r="991" ht="14.25" customHeight="1">
      <c r="L991" s="3"/>
      <c r="M991" s="3"/>
      <c r="N991" s="3"/>
      <c r="R991" s="3"/>
      <c r="AA991" s="2"/>
    </row>
    <row r="992" ht="14.25" customHeight="1">
      <c r="L992" s="3"/>
      <c r="M992" s="3"/>
      <c r="N992" s="3"/>
      <c r="R992" s="3"/>
      <c r="AA992" s="2"/>
    </row>
    <row r="993" ht="14.25" customHeight="1">
      <c r="L993" s="3"/>
      <c r="M993" s="3"/>
      <c r="N993" s="3"/>
      <c r="R993" s="3"/>
      <c r="AA993" s="2"/>
    </row>
    <row r="994" ht="14.25" customHeight="1">
      <c r="L994" s="3"/>
      <c r="M994" s="3"/>
      <c r="N994" s="3"/>
      <c r="R994" s="3"/>
      <c r="AA994" s="2"/>
    </row>
    <row r="995" ht="14.25" customHeight="1">
      <c r="L995" s="3"/>
      <c r="M995" s="3"/>
      <c r="N995" s="3"/>
      <c r="R995" s="3"/>
      <c r="AA995" s="2"/>
    </row>
    <row r="996" ht="14.25" customHeight="1">
      <c r="L996" s="3"/>
      <c r="M996" s="3"/>
      <c r="N996" s="3"/>
      <c r="R996" s="3"/>
      <c r="AA996" s="2"/>
    </row>
    <row r="997" ht="14.25" customHeight="1">
      <c r="L997" s="3"/>
      <c r="M997" s="3"/>
      <c r="N997" s="3"/>
      <c r="R997" s="3"/>
      <c r="AA997" s="2"/>
    </row>
    <row r="998" ht="14.25" customHeight="1">
      <c r="L998" s="3"/>
      <c r="M998" s="3"/>
      <c r="N998" s="3"/>
      <c r="R998" s="3"/>
      <c r="AA998" s="2"/>
    </row>
    <row r="999" ht="14.25" customHeight="1">
      <c r="L999" s="3"/>
      <c r="M999" s="3"/>
      <c r="N999" s="3"/>
      <c r="R999" s="3"/>
      <c r="AA999" s="2"/>
    </row>
    <row r="1000" ht="14.25" customHeight="1">
      <c r="L1000" s="3"/>
      <c r="M1000" s="3"/>
      <c r="N1000" s="3"/>
      <c r="R1000" s="3"/>
      <c r="AA1000" s="2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0"/>
    <col customWidth="1" min="6" max="8" width="12.14"/>
    <col customWidth="1" hidden="1" min="9" max="9" width="12.14"/>
    <col customWidth="1" min="10" max="15" width="12.14"/>
    <col customWidth="1" min="16" max="16" width="16.86"/>
    <col customWidth="1" min="17" max="17" width="14.0"/>
    <col customWidth="1" hidden="1" min="18" max="18" width="12.14"/>
    <col customWidth="1" min="19" max="24" width="12.14"/>
    <col customWidth="1" min="25" max="28" width="8.71"/>
    <col customWidth="1" min="29" max="29" width="9.71"/>
    <col customWidth="1" min="30" max="30" width="8.71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33</v>
      </c>
      <c r="D3" s="8"/>
      <c r="E3" s="9" t="s">
        <v>48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MIN(H8:H18)</f>
        <v>-0.4777777778</v>
      </c>
      <c r="U4" s="4" t="str">
        <f>(HOUR(T4)*3600)+(MINUTE(T4)*60)+(SECOND(T4))</f>
        <v>#NUM!</v>
      </c>
      <c r="V4" s="4" t="str">
        <f>U4*1.5</f>
        <v>#NUM!</v>
      </c>
      <c r="W4" s="20">
        <f>AVERAGE(H8:H18)</f>
        <v>-0.4664772727</v>
      </c>
      <c r="X4" s="4" t="str">
        <f>(HOUR(W4)*3600)+(MINUTE(W4)*60)+(SECOND(W4))</f>
        <v>#NUM!</v>
      </c>
      <c r="Z4" s="19">
        <f>MIN(Z8:Z18)</f>
        <v>-0.4777777778</v>
      </c>
      <c r="AA4" s="2" t="str">
        <f>(HOUR(Z4)*3600)+(MINUTE(Z4)*60)+(SECOND(Z4))</f>
        <v>#NUM!</v>
      </c>
      <c r="AB4" s="4" t="str">
        <f>AA4*1.5</f>
        <v>#NUM!</v>
      </c>
      <c r="AC4" s="20">
        <f>AVERAGE(O8:O18)</f>
        <v>-0.4664772727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>
        <v>74.0</v>
      </c>
      <c r="C7" s="49" t="s">
        <v>138</v>
      </c>
      <c r="D7" s="16" t="s">
        <v>50</v>
      </c>
      <c r="E7" s="17" t="s">
        <v>29</v>
      </c>
      <c r="F7" s="18">
        <v>0.4708333333333333</v>
      </c>
      <c r="H7" s="18">
        <f t="shared" ref="H7:H19" si="1">G7-F7</f>
        <v>-0.4708333333</v>
      </c>
      <c r="I7" s="26" t="str">
        <f t="shared" ref="I7:I19" si="2">$F$3/(U7/3600)</f>
        <v>#NUM!</v>
      </c>
      <c r="J7" s="26" t="str">
        <f t="shared" ref="J7:J19" si="3">X7</f>
        <v>#NUM!</v>
      </c>
      <c r="K7" s="48" t="s">
        <v>69</v>
      </c>
      <c r="L7" s="18"/>
      <c r="M7" s="18"/>
      <c r="N7" s="18">
        <f t="shared" ref="N7:N19" si="4">M7-L7</f>
        <v>0</v>
      </c>
      <c r="O7" s="18">
        <f t="shared" ref="O7:O19" si="5">N7+H7</f>
        <v>-0.4708333333</v>
      </c>
      <c r="P7" s="26" t="str">
        <f t="shared" ref="P7:P19" si="6">($F$3*2)/(AA7/3600)</f>
        <v>#NUM!</v>
      </c>
      <c r="Q7" s="27" t="str">
        <f t="shared" ref="Q7:Q19" si="7">AD7</f>
        <v>#NUM!</v>
      </c>
      <c r="R7" s="18"/>
      <c r="T7" s="28">
        <f t="shared" ref="T7:T19" si="8">H7</f>
        <v>-0.4708333333</v>
      </c>
      <c r="U7" s="4" t="str">
        <f t="shared" ref="U7:U19" si="9">(HOUR(T7)*3600)+(MINUTE(T7)*60)+(SECOND(T7))</f>
        <v>#NUM!</v>
      </c>
      <c r="W7" s="38"/>
      <c r="X7" s="4" t="str">
        <f t="shared" ref="X7:X19" si="10">100*$X$4/U7</f>
        <v>#NUM!</v>
      </c>
      <c r="Z7" s="28">
        <f t="shared" ref="Z7:Z19" si="11">O7</f>
        <v>-0.4708333333</v>
      </c>
      <c r="AA7" s="2" t="str">
        <f t="shared" ref="AA7:AA19" si="12">(HOUR(Z7)*3600)+(MINUTE(Z7)*60)+(SECOND(Z7))</f>
        <v>#NUM!</v>
      </c>
      <c r="AC7" s="38"/>
      <c r="AD7" s="4" t="str">
        <f t="shared" ref="AD7:AD19" si="13">100*$AD$4/AA7</f>
        <v>#NUM!</v>
      </c>
    </row>
    <row r="8" ht="14.25" customHeight="1">
      <c r="A8" s="14"/>
      <c r="B8" s="14">
        <v>75.0</v>
      </c>
      <c r="C8" s="34" t="s">
        <v>139</v>
      </c>
      <c r="D8" s="30" t="s">
        <v>28</v>
      </c>
      <c r="E8" s="35" t="s">
        <v>29</v>
      </c>
      <c r="F8" s="18">
        <v>0.47152777777777777</v>
      </c>
      <c r="H8" s="18">
        <f t="shared" si="1"/>
        <v>-0.4715277778</v>
      </c>
      <c r="I8" s="26" t="str">
        <f t="shared" si="2"/>
        <v>#NUM!</v>
      </c>
      <c r="J8" s="26" t="str">
        <f t="shared" si="3"/>
        <v>#NUM!</v>
      </c>
      <c r="K8" s="18"/>
      <c r="L8" s="18"/>
      <c r="M8" s="18"/>
      <c r="N8" s="18">
        <f t="shared" si="4"/>
        <v>0</v>
      </c>
      <c r="O8" s="18">
        <f t="shared" si="5"/>
        <v>-0.4715277778</v>
      </c>
      <c r="P8" s="26" t="str">
        <f t="shared" si="6"/>
        <v>#NUM!</v>
      </c>
      <c r="Q8" s="27" t="str">
        <f t="shared" si="7"/>
        <v>#NUM!</v>
      </c>
      <c r="R8" s="18"/>
      <c r="T8" s="28">
        <f t="shared" si="8"/>
        <v>-0.4715277778</v>
      </c>
      <c r="U8" s="4" t="str">
        <f t="shared" si="9"/>
        <v>#NUM!</v>
      </c>
      <c r="X8" s="4" t="str">
        <f t="shared" si="10"/>
        <v>#NUM!</v>
      </c>
      <c r="Z8" s="28">
        <f t="shared" si="11"/>
        <v>-0.4715277778</v>
      </c>
      <c r="AA8" s="2" t="str">
        <f t="shared" si="12"/>
        <v>#NUM!</v>
      </c>
      <c r="AD8" s="4" t="str">
        <f t="shared" si="13"/>
        <v>#NUM!</v>
      </c>
    </row>
    <row r="9" ht="14.25" customHeight="1">
      <c r="A9" s="14"/>
      <c r="B9" s="14">
        <v>76.0</v>
      </c>
      <c r="C9" s="16" t="s">
        <v>140</v>
      </c>
      <c r="D9" s="16" t="s">
        <v>141</v>
      </c>
      <c r="E9" s="17" t="s">
        <v>126</v>
      </c>
      <c r="F9" s="18">
        <v>0.472222222222222</v>
      </c>
      <c r="H9" s="18">
        <f t="shared" si="1"/>
        <v>-0.4722222222</v>
      </c>
      <c r="I9" s="26" t="str">
        <f t="shared" si="2"/>
        <v>#NUM!</v>
      </c>
      <c r="J9" s="26" t="str">
        <f t="shared" si="3"/>
        <v>#NUM!</v>
      </c>
      <c r="K9" s="17"/>
      <c r="L9" s="18"/>
      <c r="M9" s="18"/>
      <c r="N9" s="18">
        <f t="shared" si="4"/>
        <v>0</v>
      </c>
      <c r="O9" s="18">
        <f t="shared" si="5"/>
        <v>-0.4722222222</v>
      </c>
      <c r="P9" s="26" t="str">
        <f t="shared" si="6"/>
        <v>#NUM!</v>
      </c>
      <c r="Q9" s="27" t="str">
        <f t="shared" si="7"/>
        <v>#NUM!</v>
      </c>
      <c r="R9" s="18"/>
      <c r="T9" s="28">
        <f t="shared" si="8"/>
        <v>-0.4722222222</v>
      </c>
      <c r="U9" s="4" t="str">
        <f t="shared" si="9"/>
        <v>#NUM!</v>
      </c>
      <c r="X9" s="4" t="str">
        <f t="shared" si="10"/>
        <v>#NUM!</v>
      </c>
      <c r="Z9" s="28">
        <f t="shared" si="11"/>
        <v>-0.4722222222</v>
      </c>
      <c r="AA9" s="2" t="str">
        <f t="shared" si="12"/>
        <v>#NUM!</v>
      </c>
      <c r="AD9" s="4" t="str">
        <f t="shared" si="13"/>
        <v>#NUM!</v>
      </c>
    </row>
    <row r="10" ht="14.25" customHeight="1">
      <c r="A10" s="14"/>
      <c r="B10" s="14">
        <v>77.0</v>
      </c>
      <c r="C10" s="34" t="s">
        <v>142</v>
      </c>
      <c r="D10" s="44" t="s">
        <v>36</v>
      </c>
      <c r="E10" s="35" t="s">
        <v>37</v>
      </c>
      <c r="F10" s="18">
        <v>0.472916666666667</v>
      </c>
      <c r="H10" s="18">
        <f t="shared" si="1"/>
        <v>-0.4729166667</v>
      </c>
      <c r="I10" s="26" t="str">
        <f t="shared" si="2"/>
        <v>#NUM!</v>
      </c>
      <c r="J10" s="26" t="str">
        <f t="shared" si="3"/>
        <v>#NUM!</v>
      </c>
      <c r="K10" s="18"/>
      <c r="L10" s="18"/>
      <c r="M10" s="18"/>
      <c r="N10" s="18">
        <f t="shared" si="4"/>
        <v>0</v>
      </c>
      <c r="O10" s="18">
        <f t="shared" si="5"/>
        <v>-0.4729166667</v>
      </c>
      <c r="P10" s="26" t="str">
        <f t="shared" si="6"/>
        <v>#NUM!</v>
      </c>
      <c r="Q10" s="27" t="str">
        <f t="shared" si="7"/>
        <v>#NUM!</v>
      </c>
      <c r="R10" s="18"/>
      <c r="T10" s="28">
        <f t="shared" si="8"/>
        <v>-0.4729166667</v>
      </c>
      <c r="U10" s="4" t="str">
        <f t="shared" si="9"/>
        <v>#NUM!</v>
      </c>
      <c r="X10" s="4" t="str">
        <f t="shared" si="10"/>
        <v>#NUM!</v>
      </c>
      <c r="Z10" s="28">
        <f t="shared" si="11"/>
        <v>-0.4729166667</v>
      </c>
      <c r="AA10" s="2" t="str">
        <f t="shared" si="12"/>
        <v>#NUM!</v>
      </c>
      <c r="AD10" s="4" t="str">
        <f t="shared" si="13"/>
        <v>#NUM!</v>
      </c>
    </row>
    <row r="11" ht="14.25" customHeight="1">
      <c r="A11" s="14"/>
      <c r="B11" s="14">
        <v>78.0</v>
      </c>
      <c r="C11" s="30" t="s">
        <v>143</v>
      </c>
      <c r="D11" s="16" t="s">
        <v>58</v>
      </c>
      <c r="E11" s="17" t="s">
        <v>37</v>
      </c>
      <c r="F11" s="18">
        <v>0.473611111111111</v>
      </c>
      <c r="H11" s="18">
        <f t="shared" si="1"/>
        <v>-0.4736111111</v>
      </c>
      <c r="I11" s="26" t="str">
        <f t="shared" si="2"/>
        <v>#NUM!</v>
      </c>
      <c r="J11" s="26" t="str">
        <f t="shared" si="3"/>
        <v>#NUM!</v>
      </c>
      <c r="K11" s="18" t="s">
        <v>89</v>
      </c>
      <c r="L11" s="18"/>
      <c r="M11" s="18"/>
      <c r="N11" s="18">
        <f t="shared" si="4"/>
        <v>0</v>
      </c>
      <c r="O11" s="18">
        <f t="shared" si="5"/>
        <v>-0.4736111111</v>
      </c>
      <c r="P11" s="26" t="str">
        <f t="shared" si="6"/>
        <v>#NUM!</v>
      </c>
      <c r="Q11" s="27" t="str">
        <f t="shared" si="7"/>
        <v>#NUM!</v>
      </c>
      <c r="R11" s="18"/>
      <c r="T11" s="28">
        <f t="shared" si="8"/>
        <v>-0.4736111111</v>
      </c>
      <c r="U11" s="4" t="str">
        <f t="shared" si="9"/>
        <v>#NUM!</v>
      </c>
      <c r="X11" s="4" t="str">
        <f t="shared" si="10"/>
        <v>#NUM!</v>
      </c>
      <c r="Z11" s="28">
        <f t="shared" si="11"/>
        <v>-0.4736111111</v>
      </c>
      <c r="AA11" s="2" t="str">
        <f t="shared" si="12"/>
        <v>#NUM!</v>
      </c>
      <c r="AD11" s="4" t="str">
        <f t="shared" si="13"/>
        <v>#NUM!</v>
      </c>
    </row>
    <row r="12" ht="14.25" customHeight="1">
      <c r="A12" s="14"/>
      <c r="B12" s="14">
        <v>79.0</v>
      </c>
      <c r="C12" s="39" t="s">
        <v>143</v>
      </c>
      <c r="D12" s="40" t="s">
        <v>58</v>
      </c>
      <c r="E12" s="41" t="s">
        <v>37</v>
      </c>
      <c r="F12" s="29">
        <v>0.38472222222222224</v>
      </c>
      <c r="H12" s="18">
        <f t="shared" si="1"/>
        <v>-0.3847222222</v>
      </c>
      <c r="I12" s="26" t="str">
        <f t="shared" si="2"/>
        <v>#NUM!</v>
      </c>
      <c r="J12" s="26" t="str">
        <f t="shared" si="3"/>
        <v>#NUM!</v>
      </c>
      <c r="K12" s="18" t="s">
        <v>89</v>
      </c>
      <c r="L12" s="44"/>
      <c r="M12" s="18"/>
      <c r="N12" s="18">
        <f t="shared" si="4"/>
        <v>0</v>
      </c>
      <c r="O12" s="18">
        <f t="shared" si="5"/>
        <v>-0.3847222222</v>
      </c>
      <c r="P12" s="26" t="str">
        <f t="shared" si="6"/>
        <v>#NUM!</v>
      </c>
      <c r="Q12" s="27" t="str">
        <f t="shared" si="7"/>
        <v>#NUM!</v>
      </c>
      <c r="R12" s="18"/>
      <c r="T12" s="28">
        <f t="shared" si="8"/>
        <v>-0.3847222222</v>
      </c>
      <c r="U12" s="4" t="str">
        <f t="shared" si="9"/>
        <v>#NUM!</v>
      </c>
      <c r="X12" s="4" t="str">
        <f t="shared" si="10"/>
        <v>#NUM!</v>
      </c>
      <c r="Z12" s="28">
        <f t="shared" si="11"/>
        <v>-0.3847222222</v>
      </c>
      <c r="AA12" s="2" t="str">
        <f t="shared" si="12"/>
        <v>#NUM!</v>
      </c>
      <c r="AD12" s="4" t="str">
        <f t="shared" si="13"/>
        <v>#NUM!</v>
      </c>
    </row>
    <row r="13" ht="14.25" customHeight="1">
      <c r="A13" s="14"/>
      <c r="B13" s="14">
        <v>80.0</v>
      </c>
      <c r="C13" s="30" t="s">
        <v>88</v>
      </c>
      <c r="D13" s="16" t="s">
        <v>36</v>
      </c>
      <c r="E13" s="17" t="s">
        <v>37</v>
      </c>
      <c r="F13" s="18">
        <v>0.47430555555555554</v>
      </c>
      <c r="H13" s="18">
        <f t="shared" si="1"/>
        <v>-0.4743055556</v>
      </c>
      <c r="I13" s="26" t="str">
        <f t="shared" si="2"/>
        <v>#NUM!</v>
      </c>
      <c r="J13" s="26" t="str">
        <f t="shared" si="3"/>
        <v>#NUM!</v>
      </c>
      <c r="K13" s="18" t="s">
        <v>137</v>
      </c>
      <c r="L13" s="18"/>
      <c r="M13" s="18"/>
      <c r="N13" s="18">
        <f t="shared" si="4"/>
        <v>0</v>
      </c>
      <c r="O13" s="18">
        <f t="shared" si="5"/>
        <v>-0.4743055556</v>
      </c>
      <c r="P13" s="26" t="str">
        <f t="shared" si="6"/>
        <v>#NUM!</v>
      </c>
      <c r="Q13" s="27" t="str">
        <f t="shared" si="7"/>
        <v>#NUM!</v>
      </c>
      <c r="R13" s="18"/>
      <c r="T13" s="28">
        <f t="shared" si="8"/>
        <v>-0.4743055556</v>
      </c>
      <c r="U13" s="4" t="str">
        <f t="shared" si="9"/>
        <v>#NUM!</v>
      </c>
      <c r="X13" s="4" t="str">
        <f t="shared" si="10"/>
        <v>#NUM!</v>
      </c>
      <c r="Z13" s="28">
        <f t="shared" si="11"/>
        <v>-0.4743055556</v>
      </c>
      <c r="AA13" s="2" t="str">
        <f t="shared" si="12"/>
        <v>#NUM!</v>
      </c>
      <c r="AD13" s="4" t="str">
        <f t="shared" si="13"/>
        <v>#NUM!</v>
      </c>
    </row>
    <row r="14" ht="14.25" customHeight="1">
      <c r="A14" s="14"/>
      <c r="B14" s="14">
        <v>81.0</v>
      </c>
      <c r="C14" s="30" t="s">
        <v>144</v>
      </c>
      <c r="D14" s="16"/>
      <c r="E14" s="17"/>
      <c r="F14" s="18">
        <v>0.475</v>
      </c>
      <c r="H14" s="18">
        <f t="shared" si="1"/>
        <v>-0.475</v>
      </c>
      <c r="I14" s="26" t="str">
        <f t="shared" si="2"/>
        <v>#NUM!</v>
      </c>
      <c r="J14" s="26" t="str">
        <f t="shared" si="3"/>
        <v>#NUM!</v>
      </c>
      <c r="K14" s="18"/>
      <c r="L14" s="18"/>
      <c r="M14" s="18"/>
      <c r="N14" s="18">
        <f t="shared" si="4"/>
        <v>0</v>
      </c>
      <c r="O14" s="18">
        <f t="shared" si="5"/>
        <v>-0.475</v>
      </c>
      <c r="P14" s="26" t="str">
        <f t="shared" si="6"/>
        <v>#NUM!</v>
      </c>
      <c r="Q14" s="27" t="str">
        <f t="shared" si="7"/>
        <v>#NUM!</v>
      </c>
      <c r="R14" s="18"/>
      <c r="T14" s="28">
        <f t="shared" si="8"/>
        <v>-0.475</v>
      </c>
      <c r="U14" s="4" t="str">
        <f t="shared" si="9"/>
        <v>#NUM!</v>
      </c>
      <c r="X14" s="4" t="str">
        <f t="shared" si="10"/>
        <v>#NUM!</v>
      </c>
      <c r="Z14" s="28">
        <f t="shared" si="11"/>
        <v>-0.475</v>
      </c>
      <c r="AA14" s="2" t="str">
        <f t="shared" si="12"/>
        <v>#NUM!</v>
      </c>
      <c r="AD14" s="4" t="str">
        <f t="shared" si="13"/>
        <v>#NUM!</v>
      </c>
    </row>
    <row r="15" ht="14.25" customHeight="1">
      <c r="A15" s="14"/>
      <c r="B15" s="14">
        <v>83.0</v>
      </c>
      <c r="C15" s="54" t="s">
        <v>145</v>
      </c>
      <c r="D15" s="49" t="s">
        <v>50</v>
      </c>
      <c r="E15" s="55" t="s">
        <v>29</v>
      </c>
      <c r="F15" s="18">
        <v>0.475694444444444</v>
      </c>
      <c r="H15" s="18">
        <f t="shared" si="1"/>
        <v>-0.4756944444</v>
      </c>
      <c r="I15" s="26" t="str">
        <f t="shared" si="2"/>
        <v>#NUM!</v>
      </c>
      <c r="J15" s="26" t="str">
        <f t="shared" si="3"/>
        <v>#NUM!</v>
      </c>
      <c r="K15" s="54"/>
      <c r="L15" s="18"/>
      <c r="M15" s="18"/>
      <c r="N15" s="18">
        <f t="shared" si="4"/>
        <v>0</v>
      </c>
      <c r="O15" s="18">
        <f t="shared" si="5"/>
        <v>-0.4756944444</v>
      </c>
      <c r="P15" s="26" t="str">
        <f t="shared" si="6"/>
        <v>#NUM!</v>
      </c>
      <c r="Q15" s="27" t="str">
        <f t="shared" si="7"/>
        <v>#NUM!</v>
      </c>
      <c r="R15" s="18"/>
      <c r="T15" s="28">
        <f t="shared" si="8"/>
        <v>-0.4756944444</v>
      </c>
      <c r="U15" s="4" t="str">
        <f t="shared" si="9"/>
        <v>#NUM!</v>
      </c>
      <c r="X15" s="4" t="str">
        <f t="shared" si="10"/>
        <v>#NUM!</v>
      </c>
      <c r="Z15" s="28">
        <f t="shared" si="11"/>
        <v>-0.4756944444</v>
      </c>
      <c r="AA15" s="2" t="str">
        <f t="shared" si="12"/>
        <v>#NUM!</v>
      </c>
      <c r="AD15" s="4" t="str">
        <f t="shared" si="13"/>
        <v>#NUM!</v>
      </c>
    </row>
    <row r="16" ht="14.25" customHeight="1">
      <c r="A16" s="14"/>
      <c r="B16" s="14">
        <v>84.0</v>
      </c>
      <c r="C16" s="30" t="s">
        <v>116</v>
      </c>
      <c r="D16" s="16" t="s">
        <v>80</v>
      </c>
      <c r="E16" s="17" t="s">
        <v>29</v>
      </c>
      <c r="F16" s="18">
        <v>0.476388888888889</v>
      </c>
      <c r="H16" s="18">
        <f t="shared" si="1"/>
        <v>-0.4763888889</v>
      </c>
      <c r="I16" s="26" t="str">
        <f t="shared" si="2"/>
        <v>#NUM!</v>
      </c>
      <c r="J16" s="26" t="str">
        <f t="shared" si="3"/>
        <v>#NUM!</v>
      </c>
      <c r="K16" s="48" t="s">
        <v>53</v>
      </c>
      <c r="L16" s="29"/>
      <c r="M16" s="18"/>
      <c r="N16" s="18">
        <f t="shared" si="4"/>
        <v>0</v>
      </c>
      <c r="O16" s="18">
        <f t="shared" si="5"/>
        <v>-0.4763888889</v>
      </c>
      <c r="P16" s="26" t="str">
        <f t="shared" si="6"/>
        <v>#NUM!</v>
      </c>
      <c r="Q16" s="27" t="str">
        <f t="shared" si="7"/>
        <v>#NUM!</v>
      </c>
      <c r="R16" s="18"/>
      <c r="T16" s="28">
        <f t="shared" si="8"/>
        <v>-0.4763888889</v>
      </c>
      <c r="U16" s="4" t="str">
        <f t="shared" si="9"/>
        <v>#NUM!</v>
      </c>
      <c r="X16" s="4" t="str">
        <f t="shared" si="10"/>
        <v>#NUM!</v>
      </c>
      <c r="Z16" s="28">
        <f t="shared" si="11"/>
        <v>-0.4763888889</v>
      </c>
      <c r="AA16" s="2" t="str">
        <f t="shared" si="12"/>
        <v>#NUM!</v>
      </c>
      <c r="AD16" s="4" t="str">
        <f t="shared" si="13"/>
        <v>#NUM!</v>
      </c>
    </row>
    <row r="17" ht="14.25" customHeight="1">
      <c r="B17" s="14">
        <v>85.0</v>
      </c>
      <c r="C17" s="34" t="s">
        <v>117</v>
      </c>
      <c r="D17" s="34" t="s">
        <v>105</v>
      </c>
      <c r="E17" s="47" t="s">
        <v>29</v>
      </c>
      <c r="F17" s="18">
        <v>0.477083333333333</v>
      </c>
      <c r="G17" s="18"/>
      <c r="H17" s="18">
        <f t="shared" si="1"/>
        <v>-0.4770833333</v>
      </c>
      <c r="I17" s="26" t="str">
        <f t="shared" si="2"/>
        <v>#NUM!</v>
      </c>
      <c r="J17" s="26" t="str">
        <f t="shared" si="3"/>
        <v>#NUM!</v>
      </c>
      <c r="K17" s="53" t="s">
        <v>53</v>
      </c>
      <c r="L17" s="18"/>
      <c r="M17" s="18"/>
      <c r="N17" s="18">
        <f t="shared" si="4"/>
        <v>0</v>
      </c>
      <c r="O17" s="18">
        <f t="shared" si="5"/>
        <v>-0.4770833333</v>
      </c>
      <c r="P17" s="26" t="str">
        <f t="shared" si="6"/>
        <v>#NUM!</v>
      </c>
      <c r="Q17" s="27" t="str">
        <f t="shared" si="7"/>
        <v>#NUM!</v>
      </c>
      <c r="R17" s="18"/>
      <c r="T17" s="28">
        <f t="shared" si="8"/>
        <v>-0.4770833333</v>
      </c>
      <c r="U17" s="4" t="str">
        <f t="shared" si="9"/>
        <v>#NUM!</v>
      </c>
      <c r="X17" s="4" t="str">
        <f t="shared" si="10"/>
        <v>#NUM!</v>
      </c>
      <c r="Z17" s="28">
        <f t="shared" si="11"/>
        <v>-0.4770833333</v>
      </c>
      <c r="AA17" s="2" t="str">
        <f t="shared" si="12"/>
        <v>#NUM!</v>
      </c>
      <c r="AD17" s="4" t="str">
        <f t="shared" si="13"/>
        <v>#NUM!</v>
      </c>
    </row>
    <row r="18" ht="14.25" customHeight="1">
      <c r="B18" s="14">
        <v>86.0</v>
      </c>
      <c r="C18" s="34" t="s">
        <v>118</v>
      </c>
      <c r="D18" s="16" t="s">
        <v>40</v>
      </c>
      <c r="E18" s="17" t="s">
        <v>29</v>
      </c>
      <c r="F18" s="18">
        <v>0.477777777777778</v>
      </c>
      <c r="G18" s="18"/>
      <c r="H18" s="18">
        <f t="shared" si="1"/>
        <v>-0.4777777778</v>
      </c>
      <c r="I18" s="26" t="str">
        <f t="shared" si="2"/>
        <v>#NUM!</v>
      </c>
      <c r="J18" s="26" t="str">
        <f t="shared" si="3"/>
        <v>#NUM!</v>
      </c>
      <c r="K18" s="26" t="s">
        <v>53</v>
      </c>
      <c r="L18" s="18"/>
      <c r="M18" s="18"/>
      <c r="N18" s="18">
        <f t="shared" si="4"/>
        <v>0</v>
      </c>
      <c r="O18" s="18">
        <f t="shared" si="5"/>
        <v>-0.4777777778</v>
      </c>
      <c r="P18" s="26" t="str">
        <f t="shared" si="6"/>
        <v>#NUM!</v>
      </c>
      <c r="Q18" s="27" t="str">
        <f t="shared" si="7"/>
        <v>#NUM!</v>
      </c>
      <c r="R18" s="18"/>
      <c r="T18" s="28">
        <f t="shared" si="8"/>
        <v>-0.4777777778</v>
      </c>
      <c r="U18" s="4" t="str">
        <f t="shared" si="9"/>
        <v>#NUM!</v>
      </c>
      <c r="X18" s="4" t="str">
        <f t="shared" si="10"/>
        <v>#NUM!</v>
      </c>
      <c r="Z18" s="28">
        <f t="shared" si="11"/>
        <v>-0.4777777778</v>
      </c>
      <c r="AA18" s="2" t="str">
        <f t="shared" si="12"/>
        <v>#NUM!</v>
      </c>
      <c r="AD18" s="4" t="str">
        <f t="shared" si="13"/>
        <v>#NUM!</v>
      </c>
    </row>
    <row r="19" ht="14.25" customHeight="1">
      <c r="B19" s="14">
        <v>105.0</v>
      </c>
      <c r="C19" s="30" t="s">
        <v>146</v>
      </c>
      <c r="D19" s="16" t="s">
        <v>50</v>
      </c>
      <c r="E19" s="17" t="s">
        <v>29</v>
      </c>
      <c r="F19" s="18">
        <v>0.478472222222222</v>
      </c>
      <c r="G19" s="18"/>
      <c r="H19" s="18">
        <f t="shared" si="1"/>
        <v>-0.4784722222</v>
      </c>
      <c r="I19" s="26" t="str">
        <f t="shared" si="2"/>
        <v>#NUM!</v>
      </c>
      <c r="J19" s="26" t="str">
        <f t="shared" si="3"/>
        <v>#NUM!</v>
      </c>
      <c r="K19" s="26"/>
      <c r="L19" s="18"/>
      <c r="M19" s="18"/>
      <c r="N19" s="18">
        <f t="shared" si="4"/>
        <v>0</v>
      </c>
      <c r="O19" s="18">
        <f t="shared" si="5"/>
        <v>-0.4784722222</v>
      </c>
      <c r="P19" s="26" t="str">
        <f t="shared" si="6"/>
        <v>#NUM!</v>
      </c>
      <c r="Q19" s="27" t="str">
        <f t="shared" si="7"/>
        <v>#NUM!</v>
      </c>
      <c r="R19" s="18"/>
      <c r="T19" s="28">
        <f t="shared" si="8"/>
        <v>-0.4784722222</v>
      </c>
      <c r="U19" s="4" t="str">
        <f t="shared" si="9"/>
        <v>#NUM!</v>
      </c>
      <c r="X19" s="4" t="str">
        <f t="shared" si="10"/>
        <v>#NUM!</v>
      </c>
      <c r="Z19" s="28">
        <f t="shared" si="11"/>
        <v>-0.4784722222</v>
      </c>
      <c r="AA19" s="2" t="str">
        <f t="shared" si="12"/>
        <v>#NUM!</v>
      </c>
      <c r="AD19" s="4" t="str">
        <f t="shared" si="13"/>
        <v>#NUM!</v>
      </c>
    </row>
    <row r="20" ht="14.25" customHeight="1">
      <c r="A20" s="17"/>
      <c r="B20" s="14"/>
      <c r="C20" s="30"/>
      <c r="D20" s="16"/>
      <c r="E20" s="17"/>
      <c r="F20" s="18"/>
      <c r="G20" s="18"/>
      <c r="H20" s="18"/>
      <c r="I20" s="26"/>
      <c r="J20" s="26"/>
      <c r="K20" s="26"/>
      <c r="L20" s="26"/>
      <c r="M20" s="26"/>
      <c r="N20" s="26"/>
      <c r="O20" s="26"/>
      <c r="P20" s="26"/>
      <c r="Q20" s="27"/>
      <c r="R20" s="18"/>
      <c r="AA20" s="2"/>
    </row>
    <row r="21" ht="14.25" customHeight="1">
      <c r="F21" s="3"/>
      <c r="G21" s="3"/>
      <c r="H21" s="3"/>
      <c r="R21" s="3"/>
    </row>
    <row r="22" ht="14.25" customHeight="1">
      <c r="F22" s="3"/>
      <c r="G22" s="3"/>
      <c r="H22" s="3"/>
      <c r="R22" s="3"/>
    </row>
    <row r="23" ht="14.25" customHeight="1">
      <c r="F23" s="3"/>
      <c r="G23" s="3"/>
      <c r="H23" s="3"/>
      <c r="R23" s="3"/>
    </row>
    <row r="24" ht="14.25" customHeight="1">
      <c r="F24" s="3"/>
      <c r="G24" s="3"/>
      <c r="H24" s="3"/>
      <c r="R24" s="3"/>
      <c r="T24" s="31"/>
      <c r="U24" s="4" t="s">
        <v>30</v>
      </c>
    </row>
    <row r="25" ht="14.25" customHeight="1">
      <c r="F25" s="3"/>
      <c r="G25" s="3"/>
      <c r="H25" s="3"/>
      <c r="R25" s="3"/>
    </row>
    <row r="26" ht="14.25" customHeight="1">
      <c r="F26" s="3"/>
      <c r="G26" s="3"/>
      <c r="H26" s="3"/>
      <c r="R26" s="3"/>
      <c r="T26" s="32"/>
      <c r="U26" s="4" t="s">
        <v>31</v>
      </c>
    </row>
    <row r="27" ht="14.25" customHeight="1">
      <c r="F27" s="3"/>
      <c r="G27" s="3"/>
      <c r="H27" s="3"/>
      <c r="R27" s="3"/>
    </row>
    <row r="28" ht="14.25" customHeight="1">
      <c r="F28" s="3"/>
      <c r="G28" s="3"/>
      <c r="H28" s="3"/>
      <c r="R28" s="3"/>
      <c r="T28" s="33"/>
      <c r="U28" s="4" t="s">
        <v>32</v>
      </c>
    </row>
    <row r="29" ht="14.25" customHeight="1">
      <c r="F29" s="3"/>
      <c r="G29" s="3"/>
      <c r="H29" s="3"/>
      <c r="R29" s="3"/>
    </row>
    <row r="30" ht="14.25" customHeight="1">
      <c r="R30" s="3"/>
    </row>
    <row r="31" ht="14.25" customHeight="1">
      <c r="R31" s="3"/>
    </row>
    <row r="32" ht="14.25" customHeight="1">
      <c r="R32" s="3"/>
    </row>
    <row r="33" ht="14.25" customHeight="1">
      <c r="R33" s="3"/>
    </row>
    <row r="34" ht="14.25" customHeight="1">
      <c r="R34" s="3"/>
    </row>
    <row r="35" ht="14.25" customHeight="1">
      <c r="R35" s="3"/>
    </row>
    <row r="36" ht="14.25" customHeight="1">
      <c r="R36" s="3"/>
    </row>
    <row r="37" ht="14.25" customHeight="1">
      <c r="R37" s="3"/>
    </row>
    <row r="38" ht="14.25" customHeight="1">
      <c r="R38" s="3"/>
    </row>
    <row r="39" ht="14.25" customHeight="1">
      <c r="R39" s="3"/>
    </row>
    <row r="40" ht="14.25" customHeight="1">
      <c r="R40" s="3"/>
    </row>
    <row r="41" ht="14.25" customHeight="1">
      <c r="R41" s="3"/>
    </row>
    <row r="42" ht="14.25" customHeight="1">
      <c r="R42" s="3"/>
    </row>
    <row r="43" ht="14.25" customHeight="1">
      <c r="R43" s="3"/>
    </row>
    <row r="44" ht="14.25" customHeight="1">
      <c r="R44" s="3"/>
    </row>
    <row r="45" ht="14.25" customHeight="1">
      <c r="R45" s="3"/>
    </row>
    <row r="46" ht="14.25" customHeight="1">
      <c r="R46" s="3"/>
    </row>
    <row r="47" ht="14.25" customHeight="1">
      <c r="R47" s="3"/>
    </row>
    <row r="48" ht="14.25" customHeight="1">
      <c r="R48" s="3"/>
    </row>
    <row r="49" ht="14.25" customHeight="1">
      <c r="R49" s="3"/>
    </row>
    <row r="50" ht="14.25" customHeight="1">
      <c r="R50" s="3"/>
    </row>
    <row r="51" ht="14.25" customHeight="1">
      <c r="R51" s="3"/>
    </row>
    <row r="52" ht="14.25" customHeight="1">
      <c r="R52" s="3"/>
    </row>
    <row r="53" ht="14.25" customHeight="1">
      <c r="R53" s="3"/>
    </row>
    <row r="54" ht="14.25" customHeight="1">
      <c r="R54" s="3"/>
    </row>
    <row r="55" ht="14.25" customHeight="1">
      <c r="R55" s="3"/>
    </row>
    <row r="56" ht="14.25" customHeight="1">
      <c r="R56" s="3"/>
    </row>
    <row r="57" ht="14.25" customHeight="1">
      <c r="R57" s="3"/>
    </row>
    <row r="58" ht="14.25" customHeight="1">
      <c r="R58" s="3"/>
    </row>
    <row r="59" ht="14.25" customHeight="1">
      <c r="R59" s="3"/>
    </row>
    <row r="60" ht="14.25" customHeight="1">
      <c r="R60" s="3"/>
    </row>
    <row r="61" ht="14.25" customHeight="1">
      <c r="R61" s="3"/>
    </row>
    <row r="62" ht="14.25" customHeight="1">
      <c r="R62" s="3"/>
    </row>
    <row r="63" ht="14.25" customHeight="1">
      <c r="R63" s="3"/>
    </row>
    <row r="64" ht="14.25" customHeight="1">
      <c r="R64" s="3"/>
    </row>
    <row r="65" ht="14.25" customHeight="1">
      <c r="R65" s="3"/>
    </row>
    <row r="66" ht="14.25" customHeight="1">
      <c r="R66" s="3"/>
    </row>
    <row r="67" ht="14.25" customHeight="1">
      <c r="R67" s="3"/>
    </row>
    <row r="68" ht="14.25" customHeight="1">
      <c r="R68" s="3"/>
    </row>
    <row r="69" ht="14.25" customHeight="1">
      <c r="R69" s="3"/>
    </row>
    <row r="70" ht="14.25" customHeight="1">
      <c r="R70" s="3"/>
    </row>
    <row r="71" ht="14.25" customHeight="1">
      <c r="R71" s="3"/>
    </row>
    <row r="72" ht="14.25" customHeight="1">
      <c r="R72" s="3"/>
    </row>
    <row r="73" ht="14.25" customHeight="1">
      <c r="R73" s="3"/>
    </row>
    <row r="74" ht="14.25" customHeight="1">
      <c r="R74" s="3"/>
    </row>
    <row r="75" ht="14.25" customHeight="1">
      <c r="R75" s="3"/>
    </row>
    <row r="76" ht="14.25" customHeight="1">
      <c r="R76" s="3"/>
    </row>
    <row r="77" ht="14.25" customHeight="1">
      <c r="R77" s="3"/>
    </row>
    <row r="78" ht="14.25" customHeight="1">
      <c r="R78" s="3"/>
    </row>
    <row r="79" ht="14.25" customHeight="1">
      <c r="R79" s="3"/>
    </row>
    <row r="80" ht="14.25" customHeight="1">
      <c r="R80" s="3"/>
    </row>
    <row r="81" ht="14.25" customHeight="1">
      <c r="R81" s="3"/>
    </row>
    <row r="82" ht="14.25" customHeight="1">
      <c r="R82" s="3"/>
    </row>
    <row r="83" ht="14.25" customHeight="1">
      <c r="R83" s="3"/>
    </row>
    <row r="84" ht="14.25" customHeight="1">
      <c r="R84" s="3"/>
    </row>
    <row r="85" ht="14.25" customHeight="1">
      <c r="R85" s="3"/>
    </row>
    <row r="86" ht="14.25" customHeight="1">
      <c r="R86" s="3"/>
    </row>
    <row r="87" ht="14.25" customHeight="1">
      <c r="R87" s="3"/>
    </row>
    <row r="88" ht="14.25" customHeight="1">
      <c r="R88" s="3"/>
    </row>
    <row r="89" ht="14.25" customHeight="1">
      <c r="R89" s="3"/>
    </row>
    <row r="90" ht="14.25" customHeight="1">
      <c r="R90" s="3"/>
    </row>
    <row r="91" ht="14.25" customHeight="1">
      <c r="R91" s="3"/>
    </row>
    <row r="92" ht="14.25" customHeight="1">
      <c r="R92" s="3"/>
    </row>
    <row r="93" ht="14.25" customHeight="1">
      <c r="R93" s="3"/>
    </row>
    <row r="94" ht="14.25" customHeight="1">
      <c r="R94" s="3"/>
    </row>
    <row r="95" ht="14.25" customHeight="1">
      <c r="R95" s="3"/>
    </row>
    <row r="96" ht="14.25" customHeight="1">
      <c r="R96" s="3"/>
    </row>
    <row r="97" ht="14.25" customHeight="1">
      <c r="R97" s="3"/>
    </row>
    <row r="98" ht="14.25" customHeight="1">
      <c r="R98" s="3"/>
    </row>
    <row r="99" ht="14.25" customHeight="1">
      <c r="R99" s="3"/>
    </row>
    <row r="100" ht="14.25" customHeight="1">
      <c r="R100" s="3"/>
    </row>
    <row r="101" ht="14.25" customHeight="1">
      <c r="R101" s="3"/>
    </row>
    <row r="102" ht="14.25" customHeight="1">
      <c r="R102" s="3"/>
    </row>
    <row r="103" ht="14.25" customHeight="1">
      <c r="R103" s="3"/>
    </row>
    <row r="104" ht="14.25" customHeight="1">
      <c r="R104" s="3"/>
    </row>
    <row r="105" ht="14.25" customHeight="1">
      <c r="R105" s="3"/>
    </row>
    <row r="106" ht="14.25" customHeight="1">
      <c r="R106" s="3"/>
    </row>
    <row r="107" ht="14.25" customHeight="1">
      <c r="R107" s="3"/>
    </row>
    <row r="108" ht="14.25" customHeight="1">
      <c r="R108" s="3"/>
    </row>
    <row r="109" ht="14.25" customHeight="1">
      <c r="R109" s="3"/>
    </row>
    <row r="110" ht="14.25" customHeight="1">
      <c r="R110" s="3"/>
    </row>
    <row r="111" ht="14.25" customHeight="1">
      <c r="R111" s="3"/>
    </row>
    <row r="112" ht="14.25" customHeight="1">
      <c r="R112" s="3"/>
    </row>
    <row r="113" ht="14.25" customHeight="1">
      <c r="R113" s="3"/>
    </row>
    <row r="114" ht="14.25" customHeight="1">
      <c r="R114" s="3"/>
    </row>
    <row r="115" ht="14.25" customHeight="1">
      <c r="R115" s="3"/>
    </row>
    <row r="116" ht="14.25" customHeight="1">
      <c r="R116" s="3"/>
    </row>
    <row r="117" ht="14.25" customHeight="1">
      <c r="R117" s="3"/>
    </row>
    <row r="118" ht="14.25" customHeight="1">
      <c r="R118" s="3"/>
    </row>
    <row r="119" ht="14.25" customHeight="1">
      <c r="R119" s="3"/>
    </row>
    <row r="120" ht="14.25" customHeight="1">
      <c r="R120" s="3"/>
    </row>
    <row r="121" ht="14.25" customHeight="1">
      <c r="R121" s="3"/>
    </row>
    <row r="122" ht="14.25" customHeight="1">
      <c r="R122" s="3"/>
    </row>
    <row r="123" ht="14.25" customHeight="1">
      <c r="R123" s="3"/>
    </row>
    <row r="124" ht="14.25" customHeight="1">
      <c r="R124" s="3"/>
    </row>
    <row r="125" ht="14.25" customHeight="1">
      <c r="R125" s="3"/>
    </row>
    <row r="126" ht="14.25" customHeight="1">
      <c r="R126" s="3"/>
    </row>
    <row r="127" ht="14.25" customHeight="1">
      <c r="R127" s="3"/>
    </row>
    <row r="128" ht="14.25" customHeight="1">
      <c r="R128" s="3"/>
    </row>
    <row r="129" ht="14.25" customHeight="1">
      <c r="R129" s="3"/>
    </row>
    <row r="130" ht="14.25" customHeight="1">
      <c r="R130" s="3"/>
    </row>
    <row r="131" ht="14.25" customHeight="1">
      <c r="R131" s="3"/>
    </row>
    <row r="132" ht="14.25" customHeight="1">
      <c r="R132" s="3"/>
    </row>
    <row r="133" ht="14.25" customHeight="1">
      <c r="R133" s="3"/>
    </row>
    <row r="134" ht="14.25" customHeight="1">
      <c r="R134" s="3"/>
    </row>
    <row r="135" ht="14.25" customHeight="1">
      <c r="R135" s="3"/>
    </row>
    <row r="136" ht="14.25" customHeight="1">
      <c r="R136" s="3"/>
    </row>
    <row r="137" ht="14.25" customHeight="1">
      <c r="R137" s="3"/>
    </row>
    <row r="138" ht="14.25" customHeight="1">
      <c r="R138" s="3"/>
    </row>
    <row r="139" ht="14.25" customHeight="1">
      <c r="R139" s="3"/>
    </row>
    <row r="140" ht="14.25" customHeight="1">
      <c r="R140" s="3"/>
    </row>
    <row r="141" ht="14.25" customHeight="1">
      <c r="R141" s="3"/>
    </row>
    <row r="142" ht="14.25" customHeight="1">
      <c r="R142" s="3"/>
    </row>
    <row r="143" ht="14.25" customHeight="1">
      <c r="R143" s="3"/>
    </row>
    <row r="144" ht="14.25" customHeight="1">
      <c r="R144" s="3"/>
    </row>
    <row r="145" ht="14.25" customHeight="1">
      <c r="R145" s="3"/>
    </row>
    <row r="146" ht="14.25" customHeight="1">
      <c r="R146" s="3"/>
    </row>
    <row r="147" ht="14.25" customHeight="1">
      <c r="R147" s="3"/>
    </row>
    <row r="148" ht="14.25" customHeight="1">
      <c r="R148" s="3"/>
    </row>
    <row r="149" ht="14.25" customHeight="1">
      <c r="R149" s="3"/>
    </row>
    <row r="150" ht="14.25" customHeight="1">
      <c r="R150" s="3"/>
    </row>
    <row r="151" ht="14.25" customHeight="1">
      <c r="R151" s="3"/>
    </row>
    <row r="152" ht="14.25" customHeight="1">
      <c r="R152" s="3"/>
    </row>
    <row r="153" ht="14.25" customHeight="1">
      <c r="R153" s="3"/>
    </row>
    <row r="154" ht="14.25" customHeight="1">
      <c r="R154" s="3"/>
    </row>
    <row r="155" ht="14.25" customHeight="1">
      <c r="R155" s="3"/>
    </row>
    <row r="156" ht="14.25" customHeight="1">
      <c r="R156" s="3"/>
    </row>
    <row r="157" ht="14.25" customHeight="1">
      <c r="R157" s="3"/>
    </row>
    <row r="158" ht="14.25" customHeight="1">
      <c r="R158" s="3"/>
    </row>
    <row r="159" ht="14.25" customHeight="1">
      <c r="R159" s="3"/>
    </row>
    <row r="160" ht="14.25" customHeight="1">
      <c r="R160" s="3"/>
    </row>
    <row r="161" ht="14.25" customHeight="1">
      <c r="R161" s="3"/>
    </row>
    <row r="162" ht="14.25" customHeight="1">
      <c r="R162" s="3"/>
    </row>
    <row r="163" ht="14.25" customHeight="1">
      <c r="R163" s="3"/>
    </row>
    <row r="164" ht="14.25" customHeight="1">
      <c r="R164" s="3"/>
    </row>
    <row r="165" ht="14.25" customHeight="1">
      <c r="R165" s="3"/>
    </row>
    <row r="166" ht="14.25" customHeight="1">
      <c r="R166" s="3"/>
    </row>
    <row r="167" ht="14.25" customHeight="1">
      <c r="R167" s="3"/>
    </row>
    <row r="168" ht="14.25" customHeight="1">
      <c r="R168" s="3"/>
    </row>
    <row r="169" ht="14.25" customHeight="1">
      <c r="R169" s="3"/>
    </row>
    <row r="170" ht="14.25" customHeight="1">
      <c r="R170" s="3"/>
    </row>
    <row r="171" ht="14.25" customHeight="1">
      <c r="R171" s="3"/>
    </row>
    <row r="172" ht="14.25" customHeight="1">
      <c r="R172" s="3"/>
    </row>
    <row r="173" ht="14.25" customHeight="1">
      <c r="R173" s="3"/>
    </row>
    <row r="174" ht="14.25" customHeight="1">
      <c r="R174" s="3"/>
    </row>
    <row r="175" ht="14.25" customHeight="1">
      <c r="R175" s="3"/>
    </row>
    <row r="176" ht="14.25" customHeight="1">
      <c r="R176" s="3"/>
    </row>
    <row r="177" ht="14.25" customHeight="1">
      <c r="R177" s="3"/>
    </row>
    <row r="178" ht="14.25" customHeight="1">
      <c r="R178" s="3"/>
    </row>
    <row r="179" ht="14.25" customHeight="1">
      <c r="R179" s="3"/>
    </row>
    <row r="180" ht="14.25" customHeight="1">
      <c r="R180" s="3"/>
    </row>
    <row r="181" ht="14.25" customHeight="1">
      <c r="R181" s="3"/>
    </row>
    <row r="182" ht="14.25" customHeight="1">
      <c r="R182" s="3"/>
    </row>
    <row r="183" ht="14.25" customHeight="1">
      <c r="R183" s="3"/>
    </row>
    <row r="184" ht="14.25" customHeight="1">
      <c r="R184" s="3"/>
    </row>
    <row r="185" ht="14.25" customHeight="1">
      <c r="R185" s="3"/>
    </row>
    <row r="186" ht="14.25" customHeight="1">
      <c r="R186" s="3"/>
    </row>
    <row r="187" ht="14.25" customHeight="1">
      <c r="R187" s="3"/>
    </row>
    <row r="188" ht="14.25" customHeight="1">
      <c r="R188" s="3"/>
    </row>
    <row r="189" ht="14.25" customHeight="1">
      <c r="R189" s="3"/>
    </row>
    <row r="190" ht="14.25" customHeight="1">
      <c r="R190" s="3"/>
    </row>
    <row r="191" ht="14.25" customHeight="1">
      <c r="R191" s="3"/>
    </row>
    <row r="192" ht="14.25" customHeight="1">
      <c r="R192" s="3"/>
    </row>
    <row r="193" ht="14.25" customHeight="1">
      <c r="R193" s="3"/>
    </row>
    <row r="194" ht="14.25" customHeight="1">
      <c r="R194" s="3"/>
    </row>
    <row r="195" ht="14.25" customHeight="1">
      <c r="R195" s="3"/>
    </row>
    <row r="196" ht="14.25" customHeight="1">
      <c r="R196" s="3"/>
    </row>
    <row r="197" ht="14.25" customHeight="1">
      <c r="R197" s="3"/>
    </row>
    <row r="198" ht="14.25" customHeight="1">
      <c r="R198" s="3"/>
    </row>
    <row r="199" ht="14.25" customHeight="1">
      <c r="R199" s="3"/>
    </row>
    <row r="200" ht="14.25" customHeight="1">
      <c r="R200" s="3"/>
    </row>
    <row r="201" ht="14.25" customHeight="1">
      <c r="R201" s="3"/>
    </row>
    <row r="202" ht="14.25" customHeight="1">
      <c r="R202" s="3"/>
    </row>
    <row r="203" ht="14.25" customHeight="1">
      <c r="R203" s="3"/>
    </row>
    <row r="204" ht="14.25" customHeight="1">
      <c r="R204" s="3"/>
    </row>
    <row r="205" ht="14.25" customHeight="1">
      <c r="R205" s="3"/>
    </row>
    <row r="206" ht="14.25" customHeight="1">
      <c r="R206" s="3"/>
    </row>
    <row r="207" ht="14.25" customHeight="1">
      <c r="R207" s="3"/>
    </row>
    <row r="208" ht="14.25" customHeight="1">
      <c r="R208" s="3"/>
    </row>
    <row r="209" ht="14.25" customHeight="1">
      <c r="R209" s="3"/>
    </row>
    <row r="210" ht="14.25" customHeight="1">
      <c r="R210" s="3"/>
    </row>
    <row r="211" ht="14.25" customHeight="1">
      <c r="R211" s="3"/>
    </row>
    <row r="212" ht="14.25" customHeight="1">
      <c r="R212" s="3"/>
    </row>
    <row r="213" ht="14.25" customHeight="1">
      <c r="R213" s="3"/>
    </row>
    <row r="214" ht="14.25" customHeight="1">
      <c r="R214" s="3"/>
    </row>
    <row r="215" ht="14.25" customHeight="1">
      <c r="R215" s="3"/>
    </row>
    <row r="216" ht="14.25" customHeight="1">
      <c r="R216" s="3"/>
    </row>
    <row r="217" ht="14.25" customHeight="1">
      <c r="R217" s="3"/>
    </row>
    <row r="218" ht="14.25" customHeight="1">
      <c r="R218" s="3"/>
    </row>
    <row r="219" ht="14.25" customHeight="1">
      <c r="R219" s="3"/>
    </row>
    <row r="220" ht="14.25" customHeight="1">
      <c r="R220" s="3"/>
    </row>
    <row r="221" ht="14.25" customHeight="1">
      <c r="R221" s="3"/>
    </row>
    <row r="222" ht="14.25" customHeight="1">
      <c r="R222" s="3"/>
    </row>
    <row r="223" ht="14.25" customHeight="1">
      <c r="R223" s="3"/>
    </row>
    <row r="224" ht="14.25" customHeight="1">
      <c r="R224" s="3"/>
    </row>
    <row r="225" ht="14.25" customHeight="1">
      <c r="R225" s="3"/>
    </row>
    <row r="226" ht="14.25" customHeight="1">
      <c r="R226" s="3"/>
    </row>
    <row r="227" ht="14.25" customHeight="1">
      <c r="R227" s="3"/>
    </row>
    <row r="228" ht="14.25" customHeight="1">
      <c r="R228" s="3"/>
    </row>
    <row r="229" ht="14.25" customHeight="1">
      <c r="R229" s="3"/>
    </row>
    <row r="230" ht="14.25" customHeight="1">
      <c r="R230" s="3"/>
    </row>
    <row r="231" ht="14.25" customHeight="1">
      <c r="R231" s="3"/>
    </row>
    <row r="232" ht="14.25" customHeight="1">
      <c r="R232" s="3"/>
    </row>
    <row r="233" ht="14.25" customHeight="1">
      <c r="R233" s="3"/>
    </row>
    <row r="234" ht="14.25" customHeight="1">
      <c r="R234" s="3"/>
    </row>
    <row r="235" ht="14.25" customHeight="1">
      <c r="R235" s="3"/>
    </row>
    <row r="236" ht="14.25" customHeight="1">
      <c r="R236" s="3"/>
    </row>
    <row r="237" ht="14.25" customHeight="1">
      <c r="R237" s="3"/>
    </row>
    <row r="238" ht="14.25" customHeight="1">
      <c r="R238" s="3"/>
    </row>
    <row r="239" ht="14.25" customHeight="1">
      <c r="R239" s="3"/>
    </row>
    <row r="240" ht="14.25" customHeight="1">
      <c r="R240" s="3"/>
    </row>
    <row r="241" ht="14.25" customHeight="1">
      <c r="R241" s="3"/>
    </row>
    <row r="242" ht="14.25" customHeight="1">
      <c r="R242" s="3"/>
    </row>
    <row r="243" ht="14.25" customHeight="1">
      <c r="R243" s="3"/>
    </row>
    <row r="244" ht="14.25" customHeight="1">
      <c r="R244" s="3"/>
    </row>
    <row r="245" ht="14.25" customHeight="1">
      <c r="R245" s="3"/>
    </row>
    <row r="246" ht="14.25" customHeight="1">
      <c r="R246" s="3"/>
    </row>
    <row r="247" ht="14.25" customHeight="1">
      <c r="R247" s="3"/>
    </row>
    <row r="248" ht="14.25" customHeight="1">
      <c r="R248" s="3"/>
    </row>
    <row r="249" ht="14.25" customHeight="1">
      <c r="R249" s="3"/>
    </row>
    <row r="250" ht="14.25" customHeight="1">
      <c r="R250" s="3"/>
    </row>
    <row r="251" ht="14.25" customHeight="1">
      <c r="R251" s="3"/>
    </row>
    <row r="252" ht="14.25" customHeight="1">
      <c r="R252" s="3"/>
    </row>
    <row r="253" ht="14.25" customHeight="1">
      <c r="R253" s="3"/>
    </row>
    <row r="254" ht="14.25" customHeight="1">
      <c r="R254" s="3"/>
    </row>
    <row r="255" ht="14.25" customHeight="1">
      <c r="R255" s="3"/>
    </row>
    <row r="256" ht="14.25" customHeight="1">
      <c r="R256" s="3"/>
    </row>
    <row r="257" ht="14.25" customHeight="1">
      <c r="R257" s="3"/>
    </row>
    <row r="258" ht="14.25" customHeight="1">
      <c r="R258" s="3"/>
    </row>
    <row r="259" ht="14.25" customHeight="1">
      <c r="R259" s="3"/>
    </row>
    <row r="260" ht="14.25" customHeight="1">
      <c r="R260" s="3"/>
    </row>
    <row r="261" ht="14.25" customHeight="1">
      <c r="R261" s="3"/>
    </row>
    <row r="262" ht="14.25" customHeight="1">
      <c r="R262" s="3"/>
    </row>
    <row r="263" ht="14.25" customHeight="1">
      <c r="R263" s="3"/>
    </row>
    <row r="264" ht="14.25" customHeight="1">
      <c r="R264" s="3"/>
    </row>
    <row r="265" ht="14.25" customHeight="1">
      <c r="R265" s="3"/>
    </row>
    <row r="266" ht="14.25" customHeight="1">
      <c r="R266" s="3"/>
    </row>
    <row r="267" ht="14.25" customHeight="1">
      <c r="R267" s="3"/>
    </row>
    <row r="268" ht="14.25" customHeight="1">
      <c r="R268" s="3"/>
    </row>
    <row r="269" ht="14.25" customHeight="1">
      <c r="R269" s="3"/>
    </row>
    <row r="270" ht="14.25" customHeight="1">
      <c r="R270" s="3"/>
    </row>
    <row r="271" ht="14.25" customHeight="1">
      <c r="R271" s="3"/>
    </row>
    <row r="272" ht="14.25" customHeight="1">
      <c r="R272" s="3"/>
    </row>
    <row r="273" ht="14.25" customHeight="1">
      <c r="R273" s="3"/>
    </row>
    <row r="274" ht="14.25" customHeight="1">
      <c r="R274" s="3"/>
    </row>
    <row r="275" ht="14.25" customHeight="1">
      <c r="R275" s="3"/>
    </row>
    <row r="276" ht="14.25" customHeight="1">
      <c r="R276" s="3"/>
    </row>
    <row r="277" ht="14.25" customHeight="1">
      <c r="R277" s="3"/>
    </row>
    <row r="278" ht="14.25" customHeight="1">
      <c r="R278" s="3"/>
    </row>
    <row r="279" ht="14.25" customHeight="1">
      <c r="R279" s="3"/>
    </row>
    <row r="280" ht="14.25" customHeight="1">
      <c r="R280" s="3"/>
    </row>
    <row r="281" ht="14.25" customHeight="1">
      <c r="R281" s="3"/>
    </row>
    <row r="282" ht="14.25" customHeight="1">
      <c r="R282" s="3"/>
    </row>
    <row r="283" ht="14.25" customHeight="1">
      <c r="R283" s="3"/>
    </row>
    <row r="284" ht="14.25" customHeight="1">
      <c r="R284" s="3"/>
    </row>
    <row r="285" ht="14.25" customHeight="1">
      <c r="R285" s="3"/>
    </row>
    <row r="286" ht="14.25" customHeight="1">
      <c r="R286" s="3"/>
    </row>
    <row r="287" ht="14.25" customHeight="1">
      <c r="R287" s="3"/>
    </row>
    <row r="288" ht="14.25" customHeight="1">
      <c r="R288" s="3"/>
    </row>
    <row r="289" ht="14.25" customHeight="1">
      <c r="R289" s="3"/>
    </row>
    <row r="290" ht="14.25" customHeight="1">
      <c r="R290" s="3"/>
    </row>
    <row r="291" ht="14.25" customHeight="1">
      <c r="R291" s="3"/>
    </row>
    <row r="292" ht="14.25" customHeight="1">
      <c r="R292" s="3"/>
    </row>
    <row r="293" ht="14.25" customHeight="1">
      <c r="R293" s="3"/>
    </row>
    <row r="294" ht="14.25" customHeight="1">
      <c r="R294" s="3"/>
    </row>
    <row r="295" ht="14.25" customHeight="1">
      <c r="R295" s="3"/>
    </row>
    <row r="296" ht="14.25" customHeight="1">
      <c r="R296" s="3"/>
    </row>
    <row r="297" ht="14.25" customHeight="1">
      <c r="R297" s="3"/>
    </row>
    <row r="298" ht="14.25" customHeight="1">
      <c r="R298" s="3"/>
    </row>
    <row r="299" ht="14.25" customHeight="1">
      <c r="R299" s="3"/>
    </row>
    <row r="300" ht="14.25" customHeight="1">
      <c r="R300" s="3"/>
    </row>
    <row r="301" ht="14.25" customHeight="1">
      <c r="R301" s="3"/>
    </row>
    <row r="302" ht="14.25" customHeight="1">
      <c r="R302" s="3"/>
    </row>
    <row r="303" ht="14.25" customHeight="1">
      <c r="R303" s="3"/>
    </row>
    <row r="304" ht="14.25" customHeight="1">
      <c r="R304" s="3"/>
    </row>
    <row r="305" ht="14.25" customHeight="1">
      <c r="R305" s="3"/>
    </row>
    <row r="306" ht="14.25" customHeight="1">
      <c r="R306" s="3"/>
    </row>
    <row r="307" ht="14.25" customHeight="1">
      <c r="R307" s="3"/>
    </row>
    <row r="308" ht="14.25" customHeight="1">
      <c r="R308" s="3"/>
    </row>
    <row r="309" ht="14.25" customHeight="1">
      <c r="R309" s="3"/>
    </row>
    <row r="310" ht="14.25" customHeight="1">
      <c r="R310" s="3"/>
    </row>
    <row r="311" ht="14.25" customHeight="1">
      <c r="R311" s="3"/>
    </row>
    <row r="312" ht="14.25" customHeight="1">
      <c r="R312" s="3"/>
    </row>
    <row r="313" ht="14.25" customHeight="1">
      <c r="R313" s="3"/>
    </row>
    <row r="314" ht="14.25" customHeight="1">
      <c r="R314" s="3"/>
    </row>
    <row r="315" ht="14.25" customHeight="1">
      <c r="R315" s="3"/>
    </row>
    <row r="316" ht="14.25" customHeight="1">
      <c r="R316" s="3"/>
    </row>
    <row r="317" ht="14.25" customHeight="1">
      <c r="R317" s="3"/>
    </row>
    <row r="318" ht="14.25" customHeight="1">
      <c r="R318" s="3"/>
    </row>
    <row r="319" ht="14.25" customHeight="1">
      <c r="R319" s="3"/>
    </row>
    <row r="320" ht="14.25" customHeight="1">
      <c r="R320" s="3"/>
    </row>
    <row r="321" ht="14.25" customHeight="1">
      <c r="R321" s="3"/>
    </row>
    <row r="322" ht="14.25" customHeight="1">
      <c r="R322" s="3"/>
    </row>
    <row r="323" ht="14.25" customHeight="1">
      <c r="R323" s="3"/>
    </row>
    <row r="324" ht="14.25" customHeight="1">
      <c r="R324" s="3"/>
    </row>
    <row r="325" ht="14.25" customHeight="1">
      <c r="R325" s="3"/>
    </row>
    <row r="326" ht="14.25" customHeight="1">
      <c r="R326" s="3"/>
    </row>
    <row r="327" ht="14.25" customHeight="1">
      <c r="R327" s="3"/>
    </row>
    <row r="328" ht="14.25" customHeight="1">
      <c r="R328" s="3"/>
    </row>
    <row r="329" ht="14.25" customHeight="1">
      <c r="R329" s="3"/>
    </row>
    <row r="330" ht="14.25" customHeight="1">
      <c r="R330" s="3"/>
    </row>
    <row r="331" ht="14.25" customHeight="1">
      <c r="R331" s="3"/>
    </row>
    <row r="332" ht="14.25" customHeight="1">
      <c r="R332" s="3"/>
    </row>
    <row r="333" ht="14.25" customHeight="1">
      <c r="R333" s="3"/>
    </row>
    <row r="334" ht="14.25" customHeight="1">
      <c r="R334" s="3"/>
    </row>
    <row r="335" ht="14.25" customHeight="1">
      <c r="R335" s="3"/>
    </row>
    <row r="336" ht="14.25" customHeight="1">
      <c r="R336" s="3"/>
    </row>
    <row r="337" ht="14.25" customHeight="1">
      <c r="R337" s="3"/>
    </row>
    <row r="338" ht="14.25" customHeight="1">
      <c r="R338" s="3"/>
    </row>
    <row r="339" ht="14.25" customHeight="1">
      <c r="R339" s="3"/>
    </row>
    <row r="340" ht="14.25" customHeight="1">
      <c r="R340" s="3"/>
    </row>
    <row r="341" ht="14.25" customHeight="1">
      <c r="R341" s="3"/>
    </row>
    <row r="342" ht="14.25" customHeight="1">
      <c r="R342" s="3"/>
    </row>
    <row r="343" ht="14.25" customHeight="1">
      <c r="R343" s="3"/>
    </row>
    <row r="344" ht="14.25" customHeight="1">
      <c r="R344" s="3"/>
    </row>
    <row r="345" ht="14.25" customHeight="1">
      <c r="R345" s="3"/>
    </row>
    <row r="346" ht="14.25" customHeight="1">
      <c r="R346" s="3"/>
    </row>
    <row r="347" ht="14.25" customHeight="1">
      <c r="R347" s="3"/>
    </row>
    <row r="348" ht="14.25" customHeight="1">
      <c r="R348" s="3"/>
    </row>
    <row r="349" ht="14.25" customHeight="1">
      <c r="R349" s="3"/>
    </row>
    <row r="350" ht="14.25" customHeight="1">
      <c r="R350" s="3"/>
    </row>
    <row r="351" ht="14.25" customHeight="1">
      <c r="R351" s="3"/>
    </row>
    <row r="352" ht="14.25" customHeight="1">
      <c r="R352" s="3"/>
    </row>
    <row r="353" ht="14.25" customHeight="1">
      <c r="R353" s="3"/>
    </row>
    <row r="354" ht="14.25" customHeight="1">
      <c r="R354" s="3"/>
    </row>
    <row r="355" ht="14.25" customHeight="1">
      <c r="R355" s="3"/>
    </row>
    <row r="356" ht="14.25" customHeight="1">
      <c r="R356" s="3"/>
    </row>
    <row r="357" ht="14.25" customHeight="1">
      <c r="R357" s="3"/>
    </row>
    <row r="358" ht="14.25" customHeight="1">
      <c r="R358" s="3"/>
    </row>
    <row r="359" ht="14.25" customHeight="1">
      <c r="R359" s="3"/>
    </row>
    <row r="360" ht="14.25" customHeight="1">
      <c r="R360" s="3"/>
    </row>
    <row r="361" ht="14.25" customHeight="1">
      <c r="R361" s="3"/>
    </row>
    <row r="362" ht="14.25" customHeight="1">
      <c r="R362" s="3"/>
    </row>
    <row r="363" ht="14.25" customHeight="1">
      <c r="R363" s="3"/>
    </row>
    <row r="364" ht="14.25" customHeight="1">
      <c r="R364" s="3"/>
    </row>
    <row r="365" ht="14.25" customHeight="1">
      <c r="R365" s="3"/>
    </row>
    <row r="366" ht="14.25" customHeight="1">
      <c r="R366" s="3"/>
    </row>
    <row r="367" ht="14.25" customHeight="1">
      <c r="R367" s="3"/>
    </row>
    <row r="368" ht="14.25" customHeight="1">
      <c r="R368" s="3"/>
    </row>
    <row r="369" ht="14.25" customHeight="1">
      <c r="R369" s="3"/>
    </row>
    <row r="370" ht="14.25" customHeight="1">
      <c r="R370" s="3"/>
    </row>
    <row r="371" ht="14.25" customHeight="1">
      <c r="R371" s="3"/>
    </row>
    <row r="372" ht="14.25" customHeight="1">
      <c r="R372" s="3"/>
    </row>
    <row r="373" ht="14.25" customHeight="1">
      <c r="R373" s="3"/>
    </row>
    <row r="374" ht="14.25" customHeight="1">
      <c r="R374" s="3"/>
    </row>
    <row r="375" ht="14.25" customHeight="1">
      <c r="R375" s="3"/>
    </row>
    <row r="376" ht="14.25" customHeight="1">
      <c r="R376" s="3"/>
    </row>
    <row r="377" ht="14.25" customHeight="1">
      <c r="R377" s="3"/>
    </row>
    <row r="378" ht="14.25" customHeight="1">
      <c r="R378" s="3"/>
    </row>
    <row r="379" ht="14.25" customHeight="1">
      <c r="R379" s="3"/>
    </row>
    <row r="380" ht="14.25" customHeight="1">
      <c r="R380" s="3"/>
    </row>
    <row r="381" ht="14.25" customHeight="1">
      <c r="R381" s="3"/>
    </row>
    <row r="382" ht="14.25" customHeight="1">
      <c r="R382" s="3"/>
    </row>
    <row r="383" ht="14.25" customHeight="1">
      <c r="R383" s="3"/>
    </row>
    <row r="384" ht="14.25" customHeight="1">
      <c r="R384" s="3"/>
    </row>
    <row r="385" ht="14.25" customHeight="1">
      <c r="R385" s="3"/>
    </row>
    <row r="386" ht="14.25" customHeight="1">
      <c r="R386" s="3"/>
    </row>
    <row r="387" ht="14.25" customHeight="1">
      <c r="R387" s="3"/>
    </row>
    <row r="388" ht="14.25" customHeight="1">
      <c r="R388" s="3"/>
    </row>
    <row r="389" ht="14.25" customHeight="1">
      <c r="R389" s="3"/>
    </row>
    <row r="390" ht="14.25" customHeight="1">
      <c r="R390" s="3"/>
    </row>
    <row r="391" ht="14.25" customHeight="1">
      <c r="R391" s="3"/>
    </row>
    <row r="392" ht="14.25" customHeight="1">
      <c r="R392" s="3"/>
    </row>
    <row r="393" ht="14.25" customHeight="1">
      <c r="R393" s="3"/>
    </row>
    <row r="394" ht="14.25" customHeight="1">
      <c r="R394" s="3"/>
    </row>
    <row r="395" ht="14.25" customHeight="1">
      <c r="R395" s="3"/>
    </row>
    <row r="396" ht="14.25" customHeight="1">
      <c r="R396" s="3"/>
    </row>
    <row r="397" ht="14.25" customHeight="1">
      <c r="R397" s="3"/>
    </row>
    <row r="398" ht="14.25" customHeight="1">
      <c r="R398" s="3"/>
    </row>
    <row r="399" ht="14.25" customHeight="1">
      <c r="R399" s="3"/>
    </row>
    <row r="400" ht="14.25" customHeight="1">
      <c r="R400" s="3"/>
    </row>
    <row r="401" ht="14.25" customHeight="1">
      <c r="R401" s="3"/>
    </row>
    <row r="402" ht="14.25" customHeight="1">
      <c r="R402" s="3"/>
    </row>
    <row r="403" ht="14.25" customHeight="1">
      <c r="R403" s="3"/>
    </row>
    <row r="404" ht="14.25" customHeight="1">
      <c r="R404" s="3"/>
    </row>
    <row r="405" ht="14.25" customHeight="1">
      <c r="R405" s="3"/>
    </row>
    <row r="406" ht="14.25" customHeight="1">
      <c r="R406" s="3"/>
    </row>
    <row r="407" ht="14.25" customHeight="1">
      <c r="R407" s="3"/>
    </row>
    <row r="408" ht="14.25" customHeight="1">
      <c r="R408" s="3"/>
    </row>
    <row r="409" ht="14.25" customHeight="1">
      <c r="R409" s="3"/>
    </row>
    <row r="410" ht="14.25" customHeight="1">
      <c r="R410" s="3"/>
    </row>
    <row r="411" ht="14.25" customHeight="1">
      <c r="R411" s="3"/>
    </row>
    <row r="412" ht="14.25" customHeight="1">
      <c r="R412" s="3"/>
    </row>
    <row r="413" ht="14.25" customHeight="1">
      <c r="R413" s="3"/>
    </row>
    <row r="414" ht="14.25" customHeight="1">
      <c r="R414" s="3"/>
    </row>
    <row r="415" ht="14.25" customHeight="1">
      <c r="R415" s="3"/>
    </row>
    <row r="416" ht="14.25" customHeight="1">
      <c r="R416" s="3"/>
    </row>
    <row r="417" ht="14.25" customHeight="1">
      <c r="R417" s="3"/>
    </row>
    <row r="418" ht="14.25" customHeight="1">
      <c r="R418" s="3"/>
    </row>
    <row r="419" ht="14.25" customHeight="1">
      <c r="R419" s="3"/>
    </row>
    <row r="420" ht="14.25" customHeight="1">
      <c r="R420" s="3"/>
    </row>
    <row r="421" ht="14.25" customHeight="1">
      <c r="R421" s="3"/>
    </row>
    <row r="422" ht="14.25" customHeight="1">
      <c r="R422" s="3"/>
    </row>
    <row r="423" ht="14.25" customHeight="1">
      <c r="R423" s="3"/>
    </row>
    <row r="424" ht="14.25" customHeight="1">
      <c r="R424" s="3"/>
    </row>
    <row r="425" ht="14.25" customHeight="1">
      <c r="R425" s="3"/>
    </row>
    <row r="426" ht="14.25" customHeight="1">
      <c r="R426" s="3"/>
    </row>
    <row r="427" ht="14.25" customHeight="1">
      <c r="R427" s="3"/>
    </row>
    <row r="428" ht="14.25" customHeight="1">
      <c r="R428" s="3"/>
    </row>
    <row r="429" ht="14.25" customHeight="1">
      <c r="R429" s="3"/>
    </row>
    <row r="430" ht="14.25" customHeight="1">
      <c r="R430" s="3"/>
    </row>
    <row r="431" ht="14.25" customHeight="1">
      <c r="R431" s="3"/>
    </row>
    <row r="432" ht="14.25" customHeight="1">
      <c r="R432" s="3"/>
    </row>
    <row r="433" ht="14.25" customHeight="1">
      <c r="R433" s="3"/>
    </row>
    <row r="434" ht="14.25" customHeight="1">
      <c r="R434" s="3"/>
    </row>
    <row r="435" ht="14.25" customHeight="1">
      <c r="R435" s="3"/>
    </row>
    <row r="436" ht="14.25" customHeight="1">
      <c r="R436" s="3"/>
    </row>
    <row r="437" ht="14.25" customHeight="1">
      <c r="R437" s="3"/>
    </row>
    <row r="438" ht="14.25" customHeight="1">
      <c r="R438" s="3"/>
    </row>
    <row r="439" ht="14.25" customHeight="1">
      <c r="R439" s="3"/>
    </row>
    <row r="440" ht="14.25" customHeight="1">
      <c r="R440" s="3"/>
    </row>
    <row r="441" ht="14.25" customHeight="1">
      <c r="R441" s="3"/>
    </row>
    <row r="442" ht="14.25" customHeight="1">
      <c r="R442" s="3"/>
    </row>
    <row r="443" ht="14.25" customHeight="1">
      <c r="R443" s="3"/>
    </row>
    <row r="444" ht="14.25" customHeight="1">
      <c r="R444" s="3"/>
    </row>
    <row r="445" ht="14.25" customHeight="1">
      <c r="R445" s="3"/>
    </row>
    <row r="446" ht="14.25" customHeight="1">
      <c r="R446" s="3"/>
    </row>
    <row r="447" ht="14.25" customHeight="1">
      <c r="R447" s="3"/>
    </row>
    <row r="448" ht="14.25" customHeight="1">
      <c r="R448" s="3"/>
    </row>
    <row r="449" ht="14.25" customHeight="1">
      <c r="R449" s="3"/>
    </row>
    <row r="450" ht="14.25" customHeight="1">
      <c r="R450" s="3"/>
    </row>
    <row r="451" ht="14.25" customHeight="1">
      <c r="R451" s="3"/>
    </row>
    <row r="452" ht="14.25" customHeight="1">
      <c r="R452" s="3"/>
    </row>
    <row r="453" ht="14.25" customHeight="1">
      <c r="R453" s="3"/>
    </row>
    <row r="454" ht="14.25" customHeight="1">
      <c r="R454" s="3"/>
    </row>
    <row r="455" ht="14.25" customHeight="1">
      <c r="R455" s="3"/>
    </row>
    <row r="456" ht="14.25" customHeight="1">
      <c r="R456" s="3"/>
    </row>
    <row r="457" ht="14.25" customHeight="1">
      <c r="R457" s="3"/>
    </row>
    <row r="458" ht="14.25" customHeight="1">
      <c r="R458" s="3"/>
    </row>
    <row r="459" ht="14.25" customHeight="1">
      <c r="R459" s="3"/>
    </row>
    <row r="460" ht="14.25" customHeight="1">
      <c r="R460" s="3"/>
    </row>
    <row r="461" ht="14.25" customHeight="1">
      <c r="R461" s="3"/>
    </row>
    <row r="462" ht="14.25" customHeight="1">
      <c r="R462" s="3"/>
    </row>
    <row r="463" ht="14.25" customHeight="1">
      <c r="R463" s="3"/>
    </row>
    <row r="464" ht="14.25" customHeight="1">
      <c r="R464" s="3"/>
    </row>
    <row r="465" ht="14.25" customHeight="1">
      <c r="R465" s="3"/>
    </row>
    <row r="466" ht="14.25" customHeight="1">
      <c r="R466" s="3"/>
    </row>
    <row r="467" ht="14.25" customHeight="1">
      <c r="R467" s="3"/>
    </row>
    <row r="468" ht="14.25" customHeight="1">
      <c r="R468" s="3"/>
    </row>
    <row r="469" ht="14.25" customHeight="1">
      <c r="R469" s="3"/>
    </row>
    <row r="470" ht="14.25" customHeight="1">
      <c r="R470" s="3"/>
    </row>
    <row r="471" ht="14.25" customHeight="1">
      <c r="R471" s="3"/>
    </row>
    <row r="472" ht="14.25" customHeight="1">
      <c r="R472" s="3"/>
    </row>
    <row r="473" ht="14.25" customHeight="1">
      <c r="R473" s="3"/>
    </row>
    <row r="474" ht="14.25" customHeight="1">
      <c r="R474" s="3"/>
    </row>
    <row r="475" ht="14.25" customHeight="1">
      <c r="R475" s="3"/>
    </row>
    <row r="476" ht="14.25" customHeight="1">
      <c r="R476" s="3"/>
    </row>
    <row r="477" ht="14.25" customHeight="1">
      <c r="R477" s="3"/>
    </row>
    <row r="478" ht="14.25" customHeight="1">
      <c r="R478" s="3"/>
    </row>
    <row r="479" ht="14.25" customHeight="1">
      <c r="R479" s="3"/>
    </row>
    <row r="480" ht="14.25" customHeight="1">
      <c r="R480" s="3"/>
    </row>
    <row r="481" ht="14.25" customHeight="1">
      <c r="R481" s="3"/>
    </row>
    <row r="482" ht="14.25" customHeight="1">
      <c r="R482" s="3"/>
    </row>
    <row r="483" ht="14.25" customHeight="1">
      <c r="R483" s="3"/>
    </row>
    <row r="484" ht="14.25" customHeight="1">
      <c r="R484" s="3"/>
    </row>
    <row r="485" ht="14.25" customHeight="1">
      <c r="R485" s="3"/>
    </row>
    <row r="486" ht="14.25" customHeight="1">
      <c r="R486" s="3"/>
    </row>
    <row r="487" ht="14.25" customHeight="1">
      <c r="R487" s="3"/>
    </row>
    <row r="488" ht="14.25" customHeight="1">
      <c r="R488" s="3"/>
    </row>
    <row r="489" ht="14.25" customHeight="1">
      <c r="R489" s="3"/>
    </row>
    <row r="490" ht="14.25" customHeight="1">
      <c r="R490" s="3"/>
    </row>
    <row r="491" ht="14.25" customHeight="1">
      <c r="R491" s="3"/>
    </row>
    <row r="492" ht="14.25" customHeight="1">
      <c r="R492" s="3"/>
    </row>
    <row r="493" ht="14.25" customHeight="1">
      <c r="R493" s="3"/>
    </row>
    <row r="494" ht="14.25" customHeight="1">
      <c r="R494" s="3"/>
    </row>
    <row r="495" ht="14.25" customHeight="1">
      <c r="R495" s="3"/>
    </row>
    <row r="496" ht="14.25" customHeight="1">
      <c r="R496" s="3"/>
    </row>
    <row r="497" ht="14.25" customHeight="1">
      <c r="R497" s="3"/>
    </row>
    <row r="498" ht="14.25" customHeight="1">
      <c r="R498" s="3"/>
    </row>
    <row r="499" ht="14.25" customHeight="1">
      <c r="R499" s="3"/>
    </row>
    <row r="500" ht="14.25" customHeight="1">
      <c r="R500" s="3"/>
    </row>
    <row r="501" ht="14.25" customHeight="1">
      <c r="R501" s="3"/>
    </row>
    <row r="502" ht="14.25" customHeight="1">
      <c r="R502" s="3"/>
    </row>
    <row r="503" ht="14.25" customHeight="1">
      <c r="R503" s="3"/>
    </row>
    <row r="504" ht="14.25" customHeight="1">
      <c r="R504" s="3"/>
    </row>
    <row r="505" ht="14.25" customHeight="1">
      <c r="R505" s="3"/>
    </row>
    <row r="506" ht="14.25" customHeight="1">
      <c r="R506" s="3"/>
    </row>
    <row r="507" ht="14.25" customHeight="1">
      <c r="R507" s="3"/>
    </row>
    <row r="508" ht="14.25" customHeight="1">
      <c r="R508" s="3"/>
    </row>
    <row r="509" ht="14.25" customHeight="1">
      <c r="R509" s="3"/>
    </row>
    <row r="510" ht="14.25" customHeight="1">
      <c r="R510" s="3"/>
    </row>
    <row r="511" ht="14.25" customHeight="1">
      <c r="R511" s="3"/>
    </row>
    <row r="512" ht="14.25" customHeight="1">
      <c r="R512" s="3"/>
    </row>
    <row r="513" ht="14.25" customHeight="1">
      <c r="R513" s="3"/>
    </row>
    <row r="514" ht="14.25" customHeight="1">
      <c r="R514" s="3"/>
    </row>
    <row r="515" ht="14.25" customHeight="1">
      <c r="R515" s="3"/>
    </row>
    <row r="516" ht="14.25" customHeight="1">
      <c r="R516" s="3"/>
    </row>
    <row r="517" ht="14.25" customHeight="1">
      <c r="R517" s="3"/>
    </row>
    <row r="518" ht="14.25" customHeight="1">
      <c r="R518" s="3"/>
    </row>
    <row r="519" ht="14.25" customHeight="1">
      <c r="R519" s="3"/>
    </row>
    <row r="520" ht="14.25" customHeight="1">
      <c r="R520" s="3"/>
    </row>
    <row r="521" ht="14.25" customHeight="1">
      <c r="R521" s="3"/>
    </row>
    <row r="522" ht="14.25" customHeight="1">
      <c r="R522" s="3"/>
    </row>
    <row r="523" ht="14.25" customHeight="1">
      <c r="R523" s="3"/>
    </row>
    <row r="524" ht="14.25" customHeight="1">
      <c r="R524" s="3"/>
    </row>
    <row r="525" ht="14.25" customHeight="1">
      <c r="R525" s="3"/>
    </row>
    <row r="526" ht="14.25" customHeight="1">
      <c r="R526" s="3"/>
    </row>
    <row r="527" ht="14.25" customHeight="1">
      <c r="R527" s="3"/>
    </row>
    <row r="528" ht="14.25" customHeight="1">
      <c r="R528" s="3"/>
    </row>
    <row r="529" ht="14.25" customHeight="1">
      <c r="R529" s="3"/>
    </row>
    <row r="530" ht="14.25" customHeight="1">
      <c r="R530" s="3"/>
    </row>
    <row r="531" ht="14.25" customHeight="1">
      <c r="R531" s="3"/>
    </row>
    <row r="532" ht="14.25" customHeight="1">
      <c r="R532" s="3"/>
    </row>
    <row r="533" ht="14.25" customHeight="1">
      <c r="R533" s="3"/>
    </row>
    <row r="534" ht="14.25" customHeight="1">
      <c r="R534" s="3"/>
    </row>
    <row r="535" ht="14.25" customHeight="1">
      <c r="R535" s="3"/>
    </row>
    <row r="536" ht="14.25" customHeight="1">
      <c r="R536" s="3"/>
    </row>
    <row r="537" ht="14.25" customHeight="1">
      <c r="R537" s="3"/>
    </row>
    <row r="538" ht="14.25" customHeight="1">
      <c r="R538" s="3"/>
    </row>
    <row r="539" ht="14.25" customHeight="1">
      <c r="R539" s="3"/>
    </row>
    <row r="540" ht="14.25" customHeight="1">
      <c r="R540" s="3"/>
    </row>
    <row r="541" ht="14.25" customHeight="1">
      <c r="R541" s="3"/>
    </row>
    <row r="542" ht="14.25" customHeight="1">
      <c r="R542" s="3"/>
    </row>
    <row r="543" ht="14.25" customHeight="1">
      <c r="R543" s="3"/>
    </row>
    <row r="544" ht="14.25" customHeight="1">
      <c r="R544" s="3"/>
    </row>
    <row r="545" ht="14.25" customHeight="1">
      <c r="R545" s="3"/>
    </row>
    <row r="546" ht="14.25" customHeight="1">
      <c r="R546" s="3"/>
    </row>
    <row r="547" ht="14.25" customHeight="1">
      <c r="R547" s="3"/>
    </row>
    <row r="548" ht="14.25" customHeight="1">
      <c r="R548" s="3"/>
    </row>
    <row r="549" ht="14.25" customHeight="1">
      <c r="R549" s="3"/>
    </row>
    <row r="550" ht="14.25" customHeight="1">
      <c r="R550" s="3"/>
    </row>
    <row r="551" ht="14.25" customHeight="1">
      <c r="R551" s="3"/>
    </row>
    <row r="552" ht="14.25" customHeight="1">
      <c r="R552" s="3"/>
    </row>
    <row r="553" ht="14.25" customHeight="1">
      <c r="R553" s="3"/>
    </row>
    <row r="554" ht="14.25" customHeight="1">
      <c r="R554" s="3"/>
    </row>
    <row r="555" ht="14.25" customHeight="1">
      <c r="R555" s="3"/>
    </row>
    <row r="556" ht="14.25" customHeight="1">
      <c r="R556" s="3"/>
    </row>
    <row r="557" ht="14.25" customHeight="1">
      <c r="R557" s="3"/>
    </row>
    <row r="558" ht="14.25" customHeight="1">
      <c r="R558" s="3"/>
    </row>
    <row r="559" ht="14.25" customHeight="1">
      <c r="R559" s="3"/>
    </row>
    <row r="560" ht="14.25" customHeight="1">
      <c r="R560" s="3"/>
    </row>
    <row r="561" ht="14.25" customHeight="1">
      <c r="R561" s="3"/>
    </row>
    <row r="562" ht="14.25" customHeight="1">
      <c r="R562" s="3"/>
    </row>
    <row r="563" ht="14.25" customHeight="1">
      <c r="R563" s="3"/>
    </row>
    <row r="564" ht="14.25" customHeight="1">
      <c r="R564" s="3"/>
    </row>
    <row r="565" ht="14.25" customHeight="1">
      <c r="R565" s="3"/>
    </row>
    <row r="566" ht="14.25" customHeight="1">
      <c r="R566" s="3"/>
    </row>
    <row r="567" ht="14.25" customHeight="1">
      <c r="R567" s="3"/>
    </row>
    <row r="568" ht="14.25" customHeight="1">
      <c r="R568" s="3"/>
    </row>
    <row r="569" ht="14.25" customHeight="1">
      <c r="R569" s="3"/>
    </row>
    <row r="570" ht="14.25" customHeight="1">
      <c r="R570" s="3"/>
    </row>
    <row r="571" ht="14.25" customHeight="1">
      <c r="R571" s="3"/>
    </row>
    <row r="572" ht="14.25" customHeight="1">
      <c r="R572" s="3"/>
    </row>
    <row r="573" ht="14.25" customHeight="1">
      <c r="R573" s="3"/>
    </row>
    <row r="574" ht="14.25" customHeight="1">
      <c r="R574" s="3"/>
    </row>
    <row r="575" ht="14.25" customHeight="1">
      <c r="R575" s="3"/>
    </row>
    <row r="576" ht="14.25" customHeight="1">
      <c r="R576" s="3"/>
    </row>
    <row r="577" ht="14.25" customHeight="1">
      <c r="R577" s="3"/>
    </row>
    <row r="578" ht="14.25" customHeight="1">
      <c r="R578" s="3"/>
    </row>
    <row r="579" ht="14.25" customHeight="1">
      <c r="R579" s="3"/>
    </row>
    <row r="580" ht="14.25" customHeight="1">
      <c r="R580" s="3"/>
    </row>
    <row r="581" ht="14.25" customHeight="1">
      <c r="R581" s="3"/>
    </row>
    <row r="582" ht="14.25" customHeight="1">
      <c r="R582" s="3"/>
    </row>
    <row r="583" ht="14.25" customHeight="1">
      <c r="R583" s="3"/>
    </row>
    <row r="584" ht="14.25" customHeight="1">
      <c r="R584" s="3"/>
    </row>
    <row r="585" ht="14.25" customHeight="1">
      <c r="R585" s="3"/>
    </row>
    <row r="586" ht="14.25" customHeight="1">
      <c r="R586" s="3"/>
    </row>
    <row r="587" ht="14.25" customHeight="1">
      <c r="R587" s="3"/>
    </row>
    <row r="588" ht="14.25" customHeight="1">
      <c r="R588" s="3"/>
    </row>
    <row r="589" ht="14.25" customHeight="1">
      <c r="R589" s="3"/>
    </row>
    <row r="590" ht="14.25" customHeight="1">
      <c r="R590" s="3"/>
    </row>
    <row r="591" ht="14.25" customHeight="1">
      <c r="R591" s="3"/>
    </row>
    <row r="592" ht="14.25" customHeight="1">
      <c r="R592" s="3"/>
    </row>
    <row r="593" ht="14.25" customHeight="1">
      <c r="R593" s="3"/>
    </row>
    <row r="594" ht="14.25" customHeight="1">
      <c r="R594" s="3"/>
    </row>
    <row r="595" ht="14.25" customHeight="1">
      <c r="R595" s="3"/>
    </row>
    <row r="596" ht="14.25" customHeight="1">
      <c r="R596" s="3"/>
    </row>
    <row r="597" ht="14.25" customHeight="1">
      <c r="R597" s="3"/>
    </row>
    <row r="598" ht="14.25" customHeight="1">
      <c r="R598" s="3"/>
    </row>
    <row r="599" ht="14.25" customHeight="1">
      <c r="R599" s="3"/>
    </row>
    <row r="600" ht="14.25" customHeight="1">
      <c r="R600" s="3"/>
    </row>
    <row r="601" ht="14.25" customHeight="1">
      <c r="R601" s="3"/>
    </row>
    <row r="602" ht="14.25" customHeight="1">
      <c r="R602" s="3"/>
    </row>
    <row r="603" ht="14.25" customHeight="1">
      <c r="R603" s="3"/>
    </row>
    <row r="604" ht="14.25" customHeight="1">
      <c r="R604" s="3"/>
    </row>
    <row r="605" ht="14.25" customHeight="1">
      <c r="R605" s="3"/>
    </row>
    <row r="606" ht="14.25" customHeight="1">
      <c r="R606" s="3"/>
    </row>
    <row r="607" ht="14.25" customHeight="1">
      <c r="R607" s="3"/>
    </row>
    <row r="608" ht="14.25" customHeight="1">
      <c r="R608" s="3"/>
    </row>
    <row r="609" ht="14.25" customHeight="1">
      <c r="R609" s="3"/>
    </row>
    <row r="610" ht="14.25" customHeight="1">
      <c r="R610" s="3"/>
    </row>
    <row r="611" ht="14.25" customHeight="1">
      <c r="R611" s="3"/>
    </row>
    <row r="612" ht="14.25" customHeight="1">
      <c r="R612" s="3"/>
    </row>
    <row r="613" ht="14.25" customHeight="1">
      <c r="R613" s="3"/>
    </row>
    <row r="614" ht="14.25" customHeight="1">
      <c r="R614" s="3"/>
    </row>
    <row r="615" ht="14.25" customHeight="1">
      <c r="R615" s="3"/>
    </row>
    <row r="616" ht="14.25" customHeight="1">
      <c r="R616" s="3"/>
    </row>
    <row r="617" ht="14.25" customHeight="1">
      <c r="R617" s="3"/>
    </row>
    <row r="618" ht="14.25" customHeight="1">
      <c r="R618" s="3"/>
    </row>
    <row r="619" ht="14.25" customHeight="1">
      <c r="R619" s="3"/>
    </row>
    <row r="620" ht="14.25" customHeight="1">
      <c r="R620" s="3"/>
    </row>
    <row r="621" ht="14.25" customHeight="1">
      <c r="R621" s="3"/>
    </row>
    <row r="622" ht="14.25" customHeight="1">
      <c r="R622" s="3"/>
    </row>
    <row r="623" ht="14.25" customHeight="1">
      <c r="R623" s="3"/>
    </row>
    <row r="624" ht="14.25" customHeight="1">
      <c r="R624" s="3"/>
    </row>
    <row r="625" ht="14.25" customHeight="1">
      <c r="R625" s="3"/>
    </row>
    <row r="626" ht="14.25" customHeight="1">
      <c r="R626" s="3"/>
    </row>
    <row r="627" ht="14.25" customHeight="1">
      <c r="R627" s="3"/>
    </row>
    <row r="628" ht="14.25" customHeight="1">
      <c r="R628" s="3"/>
    </row>
    <row r="629" ht="14.25" customHeight="1">
      <c r="R629" s="3"/>
    </row>
    <row r="630" ht="14.25" customHeight="1">
      <c r="R630" s="3"/>
    </row>
    <row r="631" ht="14.25" customHeight="1">
      <c r="R631" s="3"/>
    </row>
    <row r="632" ht="14.25" customHeight="1">
      <c r="R632" s="3"/>
    </row>
    <row r="633" ht="14.25" customHeight="1">
      <c r="R633" s="3"/>
    </row>
    <row r="634" ht="14.25" customHeight="1">
      <c r="R634" s="3"/>
    </row>
    <row r="635" ht="14.25" customHeight="1">
      <c r="R635" s="3"/>
    </row>
    <row r="636" ht="14.25" customHeight="1">
      <c r="R636" s="3"/>
    </row>
    <row r="637" ht="14.25" customHeight="1">
      <c r="R637" s="3"/>
    </row>
    <row r="638" ht="14.25" customHeight="1">
      <c r="R638" s="3"/>
    </row>
    <row r="639" ht="14.25" customHeight="1">
      <c r="R639" s="3"/>
    </row>
    <row r="640" ht="14.25" customHeight="1">
      <c r="R640" s="3"/>
    </row>
    <row r="641" ht="14.25" customHeight="1">
      <c r="R641" s="3"/>
    </row>
    <row r="642" ht="14.25" customHeight="1">
      <c r="R642" s="3"/>
    </row>
    <row r="643" ht="14.25" customHeight="1">
      <c r="R643" s="3"/>
    </row>
    <row r="644" ht="14.25" customHeight="1">
      <c r="R644" s="3"/>
    </row>
    <row r="645" ht="14.25" customHeight="1">
      <c r="R645" s="3"/>
    </row>
    <row r="646" ht="14.25" customHeight="1">
      <c r="R646" s="3"/>
    </row>
    <row r="647" ht="14.25" customHeight="1">
      <c r="R647" s="3"/>
    </row>
    <row r="648" ht="14.25" customHeight="1">
      <c r="R648" s="3"/>
    </row>
    <row r="649" ht="14.25" customHeight="1">
      <c r="R649" s="3"/>
    </row>
    <row r="650" ht="14.25" customHeight="1">
      <c r="R650" s="3"/>
    </row>
    <row r="651" ht="14.25" customHeight="1">
      <c r="R651" s="3"/>
    </row>
    <row r="652" ht="14.25" customHeight="1">
      <c r="R652" s="3"/>
    </row>
    <row r="653" ht="14.25" customHeight="1">
      <c r="R653" s="3"/>
    </row>
    <row r="654" ht="14.25" customHeight="1">
      <c r="R654" s="3"/>
    </row>
    <row r="655" ht="14.25" customHeight="1">
      <c r="R655" s="3"/>
    </row>
    <row r="656" ht="14.25" customHeight="1">
      <c r="R656" s="3"/>
    </row>
    <row r="657" ht="14.25" customHeight="1">
      <c r="R657" s="3"/>
    </row>
    <row r="658" ht="14.25" customHeight="1">
      <c r="R658" s="3"/>
    </row>
    <row r="659" ht="14.25" customHeight="1">
      <c r="R659" s="3"/>
    </row>
    <row r="660" ht="14.25" customHeight="1">
      <c r="R660" s="3"/>
    </row>
    <row r="661" ht="14.25" customHeight="1">
      <c r="R661" s="3"/>
    </row>
    <row r="662" ht="14.25" customHeight="1">
      <c r="R662" s="3"/>
    </row>
    <row r="663" ht="14.25" customHeight="1">
      <c r="R663" s="3"/>
    </row>
    <row r="664" ht="14.25" customHeight="1">
      <c r="R664" s="3"/>
    </row>
    <row r="665" ht="14.25" customHeight="1">
      <c r="R665" s="3"/>
    </row>
    <row r="666" ht="14.25" customHeight="1">
      <c r="R666" s="3"/>
    </row>
    <row r="667" ht="14.25" customHeight="1">
      <c r="R667" s="3"/>
    </row>
    <row r="668" ht="14.25" customHeight="1">
      <c r="R668" s="3"/>
    </row>
    <row r="669" ht="14.25" customHeight="1">
      <c r="R669" s="3"/>
    </row>
    <row r="670" ht="14.25" customHeight="1">
      <c r="R670" s="3"/>
    </row>
    <row r="671" ht="14.25" customHeight="1">
      <c r="R671" s="3"/>
    </row>
    <row r="672" ht="14.25" customHeight="1">
      <c r="R672" s="3"/>
    </row>
    <row r="673" ht="14.25" customHeight="1">
      <c r="R673" s="3"/>
    </row>
    <row r="674" ht="14.25" customHeight="1">
      <c r="R674" s="3"/>
    </row>
    <row r="675" ht="14.25" customHeight="1">
      <c r="R675" s="3"/>
    </row>
    <row r="676" ht="14.25" customHeight="1">
      <c r="R676" s="3"/>
    </row>
    <row r="677" ht="14.25" customHeight="1">
      <c r="R677" s="3"/>
    </row>
    <row r="678" ht="14.25" customHeight="1">
      <c r="R678" s="3"/>
    </row>
    <row r="679" ht="14.25" customHeight="1">
      <c r="R679" s="3"/>
    </row>
    <row r="680" ht="14.25" customHeight="1">
      <c r="R680" s="3"/>
    </row>
    <row r="681" ht="14.25" customHeight="1">
      <c r="R681" s="3"/>
    </row>
    <row r="682" ht="14.25" customHeight="1">
      <c r="R682" s="3"/>
    </row>
    <row r="683" ht="14.25" customHeight="1">
      <c r="R683" s="3"/>
    </row>
    <row r="684" ht="14.25" customHeight="1">
      <c r="R684" s="3"/>
    </row>
    <row r="685" ht="14.25" customHeight="1">
      <c r="R685" s="3"/>
    </row>
    <row r="686" ht="14.25" customHeight="1">
      <c r="R686" s="3"/>
    </row>
    <row r="687" ht="14.25" customHeight="1">
      <c r="R687" s="3"/>
    </row>
    <row r="688" ht="14.25" customHeight="1">
      <c r="R688" s="3"/>
    </row>
    <row r="689" ht="14.25" customHeight="1">
      <c r="R689" s="3"/>
    </row>
    <row r="690" ht="14.25" customHeight="1">
      <c r="R690" s="3"/>
    </row>
    <row r="691" ht="14.25" customHeight="1">
      <c r="R691" s="3"/>
    </row>
    <row r="692" ht="14.25" customHeight="1">
      <c r="R692" s="3"/>
    </row>
    <row r="693" ht="14.25" customHeight="1">
      <c r="R693" s="3"/>
    </row>
    <row r="694" ht="14.25" customHeight="1">
      <c r="R694" s="3"/>
    </row>
    <row r="695" ht="14.25" customHeight="1">
      <c r="R695" s="3"/>
    </row>
    <row r="696" ht="14.25" customHeight="1">
      <c r="R696" s="3"/>
    </row>
    <row r="697" ht="14.25" customHeight="1">
      <c r="R697" s="3"/>
    </row>
    <row r="698" ht="14.25" customHeight="1">
      <c r="R698" s="3"/>
    </row>
    <row r="699" ht="14.25" customHeight="1">
      <c r="R699" s="3"/>
    </row>
    <row r="700" ht="14.25" customHeight="1">
      <c r="R700" s="3"/>
    </row>
    <row r="701" ht="14.25" customHeight="1">
      <c r="R701" s="3"/>
    </row>
    <row r="702" ht="14.25" customHeight="1">
      <c r="R702" s="3"/>
    </row>
    <row r="703" ht="14.25" customHeight="1">
      <c r="R703" s="3"/>
    </row>
    <row r="704" ht="14.25" customHeight="1">
      <c r="R704" s="3"/>
    </row>
    <row r="705" ht="14.25" customHeight="1">
      <c r="R705" s="3"/>
    </row>
    <row r="706" ht="14.25" customHeight="1">
      <c r="R706" s="3"/>
    </row>
    <row r="707" ht="14.25" customHeight="1">
      <c r="R707" s="3"/>
    </row>
    <row r="708" ht="14.25" customHeight="1">
      <c r="R708" s="3"/>
    </row>
    <row r="709" ht="14.25" customHeight="1">
      <c r="R709" s="3"/>
    </row>
    <row r="710" ht="14.25" customHeight="1">
      <c r="R710" s="3"/>
    </row>
    <row r="711" ht="14.25" customHeight="1">
      <c r="R711" s="3"/>
    </row>
    <row r="712" ht="14.25" customHeight="1">
      <c r="R712" s="3"/>
    </row>
    <row r="713" ht="14.25" customHeight="1">
      <c r="R713" s="3"/>
    </row>
    <row r="714" ht="14.25" customHeight="1">
      <c r="R714" s="3"/>
    </row>
    <row r="715" ht="14.25" customHeight="1">
      <c r="R715" s="3"/>
    </row>
    <row r="716" ht="14.25" customHeight="1">
      <c r="R716" s="3"/>
    </row>
    <row r="717" ht="14.25" customHeight="1">
      <c r="R717" s="3"/>
    </row>
    <row r="718" ht="14.25" customHeight="1">
      <c r="R718" s="3"/>
    </row>
    <row r="719" ht="14.25" customHeight="1">
      <c r="R719" s="3"/>
    </row>
    <row r="720" ht="14.25" customHeight="1">
      <c r="R720" s="3"/>
    </row>
    <row r="721" ht="14.25" customHeight="1">
      <c r="R721" s="3"/>
    </row>
    <row r="722" ht="14.25" customHeight="1">
      <c r="R722" s="3"/>
    </row>
    <row r="723" ht="14.25" customHeight="1">
      <c r="R723" s="3"/>
    </row>
    <row r="724" ht="14.25" customHeight="1">
      <c r="R724" s="3"/>
    </row>
    <row r="725" ht="14.25" customHeight="1">
      <c r="R725" s="3"/>
    </row>
    <row r="726" ht="14.25" customHeight="1">
      <c r="R726" s="3"/>
    </row>
    <row r="727" ht="14.25" customHeight="1">
      <c r="R727" s="3"/>
    </row>
    <row r="728" ht="14.25" customHeight="1">
      <c r="R728" s="3"/>
    </row>
    <row r="729" ht="14.25" customHeight="1">
      <c r="R729" s="3"/>
    </row>
    <row r="730" ht="14.25" customHeight="1">
      <c r="R730" s="3"/>
    </row>
    <row r="731" ht="14.25" customHeight="1">
      <c r="R731" s="3"/>
    </row>
    <row r="732" ht="14.25" customHeight="1">
      <c r="R732" s="3"/>
    </row>
    <row r="733" ht="14.25" customHeight="1">
      <c r="R733" s="3"/>
    </row>
    <row r="734" ht="14.25" customHeight="1">
      <c r="R734" s="3"/>
    </row>
    <row r="735" ht="14.25" customHeight="1">
      <c r="R735" s="3"/>
    </row>
    <row r="736" ht="14.25" customHeight="1">
      <c r="R736" s="3"/>
    </row>
    <row r="737" ht="14.25" customHeight="1">
      <c r="R737" s="3"/>
    </row>
    <row r="738" ht="14.25" customHeight="1">
      <c r="R738" s="3"/>
    </row>
    <row r="739" ht="14.25" customHeight="1">
      <c r="R739" s="3"/>
    </row>
    <row r="740" ht="14.25" customHeight="1">
      <c r="R740" s="3"/>
    </row>
    <row r="741" ht="14.25" customHeight="1">
      <c r="R741" s="3"/>
    </row>
    <row r="742" ht="14.25" customHeight="1">
      <c r="R742" s="3"/>
    </row>
    <row r="743" ht="14.25" customHeight="1">
      <c r="R743" s="3"/>
    </row>
    <row r="744" ht="14.25" customHeight="1">
      <c r="R744" s="3"/>
    </row>
    <row r="745" ht="14.25" customHeight="1">
      <c r="R745" s="3"/>
    </row>
    <row r="746" ht="14.25" customHeight="1">
      <c r="R746" s="3"/>
    </row>
    <row r="747" ht="14.25" customHeight="1">
      <c r="R747" s="3"/>
    </row>
    <row r="748" ht="14.25" customHeight="1">
      <c r="R748" s="3"/>
    </row>
    <row r="749" ht="14.25" customHeight="1">
      <c r="R749" s="3"/>
    </row>
    <row r="750" ht="14.25" customHeight="1">
      <c r="R750" s="3"/>
    </row>
    <row r="751" ht="14.25" customHeight="1">
      <c r="R751" s="3"/>
    </row>
    <row r="752" ht="14.25" customHeight="1">
      <c r="R752" s="3"/>
    </row>
    <row r="753" ht="14.25" customHeight="1">
      <c r="R753" s="3"/>
    </row>
    <row r="754" ht="14.25" customHeight="1">
      <c r="R754" s="3"/>
    </row>
    <row r="755" ht="14.25" customHeight="1">
      <c r="R755" s="3"/>
    </row>
    <row r="756" ht="14.25" customHeight="1">
      <c r="R756" s="3"/>
    </row>
    <row r="757" ht="14.25" customHeight="1">
      <c r="R757" s="3"/>
    </row>
    <row r="758" ht="14.25" customHeight="1">
      <c r="R758" s="3"/>
    </row>
    <row r="759" ht="14.25" customHeight="1">
      <c r="R759" s="3"/>
    </row>
    <row r="760" ht="14.25" customHeight="1">
      <c r="R760" s="3"/>
    </row>
    <row r="761" ht="14.25" customHeight="1">
      <c r="R761" s="3"/>
    </row>
    <row r="762" ht="14.25" customHeight="1">
      <c r="R762" s="3"/>
    </row>
    <row r="763" ht="14.25" customHeight="1">
      <c r="R763" s="3"/>
    </row>
    <row r="764" ht="14.25" customHeight="1">
      <c r="R764" s="3"/>
    </row>
    <row r="765" ht="14.25" customHeight="1">
      <c r="R765" s="3"/>
    </row>
    <row r="766" ht="14.25" customHeight="1">
      <c r="R766" s="3"/>
    </row>
    <row r="767" ht="14.25" customHeight="1">
      <c r="R767" s="3"/>
    </row>
    <row r="768" ht="14.25" customHeight="1">
      <c r="R768" s="3"/>
    </row>
    <row r="769" ht="14.25" customHeight="1">
      <c r="R769" s="3"/>
    </row>
    <row r="770" ht="14.25" customHeight="1">
      <c r="R770" s="3"/>
    </row>
    <row r="771" ht="14.25" customHeight="1">
      <c r="R771" s="3"/>
    </row>
    <row r="772" ht="14.25" customHeight="1">
      <c r="R772" s="3"/>
    </row>
    <row r="773" ht="14.25" customHeight="1">
      <c r="R773" s="3"/>
    </row>
    <row r="774" ht="14.25" customHeight="1">
      <c r="R774" s="3"/>
    </row>
    <row r="775" ht="14.25" customHeight="1">
      <c r="R775" s="3"/>
    </row>
    <row r="776" ht="14.25" customHeight="1">
      <c r="R776" s="3"/>
    </row>
    <row r="777" ht="14.25" customHeight="1">
      <c r="R777" s="3"/>
    </row>
    <row r="778" ht="14.25" customHeight="1">
      <c r="R778" s="3"/>
    </row>
    <row r="779" ht="14.25" customHeight="1">
      <c r="R779" s="3"/>
    </row>
    <row r="780" ht="14.25" customHeight="1">
      <c r="R780" s="3"/>
    </row>
    <row r="781" ht="14.25" customHeight="1">
      <c r="R781" s="3"/>
    </row>
    <row r="782" ht="14.25" customHeight="1">
      <c r="R782" s="3"/>
    </row>
    <row r="783" ht="14.25" customHeight="1">
      <c r="R783" s="3"/>
    </row>
    <row r="784" ht="14.25" customHeight="1">
      <c r="R784" s="3"/>
    </row>
    <row r="785" ht="14.25" customHeight="1">
      <c r="R785" s="3"/>
    </row>
    <row r="786" ht="14.25" customHeight="1">
      <c r="R786" s="3"/>
    </row>
    <row r="787" ht="14.25" customHeight="1">
      <c r="R787" s="3"/>
    </row>
    <row r="788" ht="14.25" customHeight="1">
      <c r="R788" s="3"/>
    </row>
    <row r="789" ht="14.25" customHeight="1">
      <c r="R789" s="3"/>
    </row>
    <row r="790" ht="14.25" customHeight="1">
      <c r="R790" s="3"/>
    </row>
    <row r="791" ht="14.25" customHeight="1">
      <c r="R791" s="3"/>
    </row>
    <row r="792" ht="14.25" customHeight="1">
      <c r="R792" s="3"/>
    </row>
    <row r="793" ht="14.25" customHeight="1">
      <c r="R793" s="3"/>
    </row>
    <row r="794" ht="14.25" customHeight="1">
      <c r="R794" s="3"/>
    </row>
    <row r="795" ht="14.25" customHeight="1">
      <c r="R795" s="3"/>
    </row>
    <row r="796" ht="14.25" customHeight="1">
      <c r="R796" s="3"/>
    </row>
    <row r="797" ht="14.25" customHeight="1">
      <c r="R797" s="3"/>
    </row>
    <row r="798" ht="14.25" customHeight="1">
      <c r="R798" s="3"/>
    </row>
    <row r="799" ht="14.25" customHeight="1">
      <c r="R799" s="3"/>
    </row>
    <row r="800" ht="14.25" customHeight="1">
      <c r="R800" s="3"/>
    </row>
    <row r="801" ht="14.25" customHeight="1">
      <c r="R801" s="3"/>
    </row>
    <row r="802" ht="14.25" customHeight="1">
      <c r="R802" s="3"/>
    </row>
    <row r="803" ht="14.25" customHeight="1">
      <c r="R803" s="3"/>
    </row>
    <row r="804" ht="14.25" customHeight="1">
      <c r="R804" s="3"/>
    </row>
    <row r="805" ht="14.25" customHeight="1">
      <c r="R805" s="3"/>
    </row>
    <row r="806" ht="14.25" customHeight="1">
      <c r="R806" s="3"/>
    </row>
    <row r="807" ht="14.25" customHeight="1">
      <c r="R807" s="3"/>
    </row>
    <row r="808" ht="14.25" customHeight="1">
      <c r="R808" s="3"/>
    </row>
    <row r="809" ht="14.25" customHeight="1">
      <c r="R809" s="3"/>
    </row>
    <row r="810" ht="14.25" customHeight="1">
      <c r="R810" s="3"/>
    </row>
    <row r="811" ht="14.25" customHeight="1">
      <c r="R811" s="3"/>
    </row>
    <row r="812" ht="14.25" customHeight="1">
      <c r="R812" s="3"/>
    </row>
    <row r="813" ht="14.25" customHeight="1">
      <c r="R813" s="3"/>
    </row>
    <row r="814" ht="14.25" customHeight="1">
      <c r="R814" s="3"/>
    </row>
    <row r="815" ht="14.25" customHeight="1">
      <c r="R815" s="3"/>
    </row>
    <row r="816" ht="14.25" customHeight="1">
      <c r="R816" s="3"/>
    </row>
    <row r="817" ht="14.25" customHeight="1">
      <c r="R817" s="3"/>
    </row>
    <row r="818" ht="14.25" customHeight="1">
      <c r="R818" s="3"/>
    </row>
    <row r="819" ht="14.25" customHeight="1">
      <c r="R819" s="3"/>
    </row>
    <row r="820" ht="14.25" customHeight="1">
      <c r="R820" s="3"/>
    </row>
    <row r="821" ht="14.25" customHeight="1">
      <c r="R821" s="3"/>
    </row>
    <row r="822" ht="14.25" customHeight="1">
      <c r="R822" s="3"/>
    </row>
    <row r="823" ht="14.25" customHeight="1">
      <c r="R823" s="3"/>
    </row>
    <row r="824" ht="14.25" customHeight="1">
      <c r="R824" s="3"/>
    </row>
    <row r="825" ht="14.25" customHeight="1">
      <c r="R825" s="3"/>
    </row>
    <row r="826" ht="14.25" customHeight="1">
      <c r="R826" s="3"/>
    </row>
    <row r="827" ht="14.25" customHeight="1">
      <c r="R827" s="3"/>
    </row>
    <row r="828" ht="14.25" customHeight="1">
      <c r="R828" s="3"/>
    </row>
    <row r="829" ht="14.25" customHeight="1">
      <c r="R829" s="3"/>
    </row>
    <row r="830" ht="14.25" customHeight="1">
      <c r="R830" s="3"/>
    </row>
    <row r="831" ht="14.25" customHeight="1">
      <c r="R831" s="3"/>
    </row>
    <row r="832" ht="14.25" customHeight="1">
      <c r="R832" s="3"/>
    </row>
    <row r="833" ht="14.25" customHeight="1">
      <c r="R833" s="3"/>
    </row>
    <row r="834" ht="14.25" customHeight="1">
      <c r="R834" s="3"/>
    </row>
    <row r="835" ht="14.25" customHeight="1">
      <c r="R835" s="3"/>
    </row>
    <row r="836" ht="14.25" customHeight="1">
      <c r="R836" s="3"/>
    </row>
    <row r="837" ht="14.25" customHeight="1">
      <c r="R837" s="3"/>
    </row>
    <row r="838" ht="14.25" customHeight="1">
      <c r="R838" s="3"/>
    </row>
    <row r="839" ht="14.25" customHeight="1">
      <c r="R839" s="3"/>
    </row>
    <row r="840" ht="14.25" customHeight="1">
      <c r="R840" s="3"/>
    </row>
    <row r="841" ht="14.25" customHeight="1">
      <c r="R841" s="3"/>
    </row>
    <row r="842" ht="14.25" customHeight="1">
      <c r="R842" s="3"/>
    </row>
    <row r="843" ht="14.25" customHeight="1">
      <c r="R843" s="3"/>
    </row>
    <row r="844" ht="14.25" customHeight="1">
      <c r="R844" s="3"/>
    </row>
    <row r="845" ht="14.25" customHeight="1">
      <c r="R845" s="3"/>
    </row>
    <row r="846" ht="14.25" customHeight="1">
      <c r="R846" s="3"/>
    </row>
    <row r="847" ht="14.25" customHeight="1">
      <c r="R847" s="3"/>
    </row>
    <row r="848" ht="14.25" customHeight="1">
      <c r="R848" s="3"/>
    </row>
    <row r="849" ht="14.25" customHeight="1">
      <c r="R849" s="3"/>
    </row>
    <row r="850" ht="14.25" customHeight="1">
      <c r="R850" s="3"/>
    </row>
    <row r="851" ht="14.25" customHeight="1">
      <c r="R851" s="3"/>
    </row>
    <row r="852" ht="14.25" customHeight="1">
      <c r="R852" s="3"/>
    </row>
    <row r="853" ht="14.25" customHeight="1">
      <c r="R853" s="3"/>
    </row>
    <row r="854" ht="14.25" customHeight="1">
      <c r="R854" s="3"/>
    </row>
    <row r="855" ht="14.25" customHeight="1">
      <c r="R855" s="3"/>
    </row>
    <row r="856" ht="14.25" customHeight="1">
      <c r="R856" s="3"/>
    </row>
    <row r="857" ht="14.25" customHeight="1">
      <c r="R857" s="3"/>
    </row>
    <row r="858" ht="14.25" customHeight="1">
      <c r="R858" s="3"/>
    </row>
    <row r="859" ht="14.25" customHeight="1">
      <c r="R859" s="3"/>
    </row>
    <row r="860" ht="14.25" customHeight="1">
      <c r="R860" s="3"/>
    </row>
    <row r="861" ht="14.25" customHeight="1">
      <c r="R861" s="3"/>
    </row>
    <row r="862" ht="14.25" customHeight="1">
      <c r="R862" s="3"/>
    </row>
    <row r="863" ht="14.25" customHeight="1">
      <c r="R863" s="3"/>
    </row>
    <row r="864" ht="14.25" customHeight="1">
      <c r="R864" s="3"/>
    </row>
    <row r="865" ht="14.25" customHeight="1">
      <c r="R865" s="3"/>
    </row>
    <row r="866" ht="14.25" customHeight="1">
      <c r="R866" s="3"/>
    </row>
    <row r="867" ht="14.25" customHeight="1">
      <c r="R867" s="3"/>
    </row>
    <row r="868" ht="14.25" customHeight="1">
      <c r="R868" s="3"/>
    </row>
    <row r="869" ht="14.25" customHeight="1">
      <c r="R869" s="3"/>
    </row>
    <row r="870" ht="14.25" customHeight="1">
      <c r="R870" s="3"/>
    </row>
    <row r="871" ht="14.25" customHeight="1">
      <c r="R871" s="3"/>
    </row>
    <row r="872" ht="14.25" customHeight="1">
      <c r="R872" s="3"/>
    </row>
    <row r="873" ht="14.25" customHeight="1">
      <c r="R873" s="3"/>
    </row>
    <row r="874" ht="14.25" customHeight="1">
      <c r="R874" s="3"/>
    </row>
    <row r="875" ht="14.25" customHeight="1">
      <c r="R875" s="3"/>
    </row>
    <row r="876" ht="14.25" customHeight="1">
      <c r="R876" s="3"/>
    </row>
    <row r="877" ht="14.25" customHeight="1">
      <c r="R877" s="3"/>
    </row>
    <row r="878" ht="14.25" customHeight="1">
      <c r="R878" s="3"/>
    </row>
    <row r="879" ht="14.25" customHeight="1">
      <c r="R879" s="3"/>
    </row>
    <row r="880" ht="14.25" customHeight="1">
      <c r="R880" s="3"/>
    </row>
    <row r="881" ht="14.25" customHeight="1">
      <c r="R881" s="3"/>
    </row>
    <row r="882" ht="14.25" customHeight="1">
      <c r="R882" s="3"/>
    </row>
    <row r="883" ht="14.25" customHeight="1">
      <c r="R883" s="3"/>
    </row>
    <row r="884" ht="14.25" customHeight="1">
      <c r="R884" s="3"/>
    </row>
    <row r="885" ht="14.25" customHeight="1">
      <c r="R885" s="3"/>
    </row>
    <row r="886" ht="14.25" customHeight="1">
      <c r="R886" s="3"/>
    </row>
    <row r="887" ht="14.25" customHeight="1">
      <c r="R887" s="3"/>
    </row>
    <row r="888" ht="14.25" customHeight="1">
      <c r="R888" s="3"/>
    </row>
    <row r="889" ht="14.25" customHeight="1">
      <c r="R889" s="3"/>
    </row>
    <row r="890" ht="14.25" customHeight="1">
      <c r="R890" s="3"/>
    </row>
    <row r="891" ht="14.25" customHeight="1">
      <c r="R891" s="3"/>
    </row>
    <row r="892" ht="14.25" customHeight="1">
      <c r="R892" s="3"/>
    </row>
    <row r="893" ht="14.25" customHeight="1">
      <c r="R893" s="3"/>
    </row>
    <row r="894" ht="14.25" customHeight="1">
      <c r="R894" s="3"/>
    </row>
    <row r="895" ht="14.25" customHeight="1">
      <c r="R895" s="3"/>
    </row>
    <row r="896" ht="14.25" customHeight="1">
      <c r="R896" s="3"/>
    </row>
    <row r="897" ht="14.25" customHeight="1">
      <c r="R897" s="3"/>
    </row>
    <row r="898" ht="14.25" customHeight="1">
      <c r="R898" s="3"/>
    </row>
    <row r="899" ht="14.25" customHeight="1">
      <c r="R899" s="3"/>
    </row>
    <row r="900" ht="14.25" customHeight="1">
      <c r="R900" s="3"/>
    </row>
    <row r="901" ht="14.25" customHeight="1">
      <c r="R901" s="3"/>
    </row>
    <row r="902" ht="14.25" customHeight="1">
      <c r="R902" s="3"/>
    </row>
    <row r="903" ht="14.25" customHeight="1">
      <c r="R903" s="3"/>
    </row>
    <row r="904" ht="14.25" customHeight="1">
      <c r="R904" s="3"/>
    </row>
    <row r="905" ht="14.25" customHeight="1">
      <c r="R905" s="3"/>
    </row>
    <row r="906" ht="14.25" customHeight="1">
      <c r="R906" s="3"/>
    </row>
    <row r="907" ht="14.25" customHeight="1">
      <c r="R907" s="3"/>
    </row>
    <row r="908" ht="14.25" customHeight="1">
      <c r="R908" s="3"/>
    </row>
    <row r="909" ht="14.25" customHeight="1">
      <c r="R909" s="3"/>
    </row>
    <row r="910" ht="14.25" customHeight="1">
      <c r="R910" s="3"/>
    </row>
    <row r="911" ht="14.25" customHeight="1">
      <c r="R911" s="3"/>
    </row>
    <row r="912" ht="14.25" customHeight="1">
      <c r="R912" s="3"/>
    </row>
    <row r="913" ht="14.25" customHeight="1">
      <c r="R913" s="3"/>
    </row>
    <row r="914" ht="14.25" customHeight="1">
      <c r="R914" s="3"/>
    </row>
    <row r="915" ht="14.25" customHeight="1">
      <c r="R915" s="3"/>
    </row>
    <row r="916" ht="14.25" customHeight="1">
      <c r="R916" s="3"/>
    </row>
    <row r="917" ht="14.25" customHeight="1">
      <c r="R917" s="3"/>
    </row>
    <row r="918" ht="14.25" customHeight="1">
      <c r="R918" s="3"/>
    </row>
    <row r="919" ht="14.25" customHeight="1">
      <c r="R919" s="3"/>
    </row>
    <row r="920" ht="14.25" customHeight="1">
      <c r="R920" s="3"/>
    </row>
    <row r="921" ht="14.25" customHeight="1">
      <c r="R921" s="3"/>
    </row>
    <row r="922" ht="14.25" customHeight="1">
      <c r="R922" s="3"/>
    </row>
    <row r="923" ht="14.25" customHeight="1">
      <c r="R923" s="3"/>
    </row>
    <row r="924" ht="14.25" customHeight="1">
      <c r="R924" s="3"/>
    </row>
    <row r="925" ht="14.25" customHeight="1">
      <c r="R925" s="3"/>
    </row>
    <row r="926" ht="14.25" customHeight="1">
      <c r="R926" s="3"/>
    </row>
    <row r="927" ht="14.25" customHeight="1">
      <c r="R927" s="3"/>
    </row>
    <row r="928" ht="14.25" customHeight="1">
      <c r="R928" s="3"/>
    </row>
    <row r="929" ht="14.25" customHeight="1">
      <c r="R929" s="3"/>
    </row>
    <row r="930" ht="14.25" customHeight="1">
      <c r="R930" s="3"/>
    </row>
    <row r="931" ht="14.25" customHeight="1">
      <c r="R931" s="3"/>
    </row>
    <row r="932" ht="14.25" customHeight="1">
      <c r="R932" s="3"/>
    </row>
    <row r="933" ht="14.25" customHeight="1">
      <c r="R933" s="3"/>
    </row>
    <row r="934" ht="14.25" customHeight="1">
      <c r="R934" s="3"/>
    </row>
    <row r="935" ht="14.25" customHeight="1">
      <c r="R935" s="3"/>
    </row>
    <row r="936" ht="14.25" customHeight="1">
      <c r="R936" s="3"/>
    </row>
    <row r="937" ht="14.25" customHeight="1">
      <c r="R937" s="3"/>
    </row>
    <row r="938" ht="14.25" customHeight="1">
      <c r="R938" s="3"/>
    </row>
    <row r="939" ht="14.25" customHeight="1">
      <c r="R939" s="3"/>
    </row>
    <row r="940" ht="14.25" customHeight="1">
      <c r="R940" s="3"/>
    </row>
    <row r="941" ht="14.25" customHeight="1">
      <c r="R941" s="3"/>
    </row>
    <row r="942" ht="14.25" customHeight="1">
      <c r="R942" s="3"/>
    </row>
    <row r="943" ht="14.25" customHeight="1">
      <c r="R943" s="3"/>
    </row>
    <row r="944" ht="14.25" customHeight="1">
      <c r="R944" s="3"/>
    </row>
    <row r="945" ht="14.25" customHeight="1">
      <c r="R945" s="3"/>
    </row>
    <row r="946" ht="14.25" customHeight="1">
      <c r="R946" s="3"/>
    </row>
    <row r="947" ht="14.25" customHeight="1">
      <c r="R947" s="3"/>
    </row>
    <row r="948" ht="14.25" customHeight="1">
      <c r="R948" s="3"/>
    </row>
    <row r="949" ht="14.25" customHeight="1">
      <c r="R949" s="3"/>
    </row>
    <row r="950" ht="14.25" customHeight="1">
      <c r="R950" s="3"/>
    </row>
    <row r="951" ht="14.25" customHeight="1">
      <c r="R951" s="3"/>
    </row>
    <row r="952" ht="14.25" customHeight="1">
      <c r="R952" s="3"/>
    </row>
    <row r="953" ht="14.25" customHeight="1">
      <c r="R953" s="3"/>
    </row>
    <row r="954" ht="14.25" customHeight="1">
      <c r="R954" s="3"/>
    </row>
    <row r="955" ht="14.25" customHeight="1">
      <c r="R955" s="3"/>
    </row>
    <row r="956" ht="14.25" customHeight="1">
      <c r="R956" s="3"/>
    </row>
    <row r="957" ht="14.25" customHeight="1">
      <c r="R957" s="3"/>
    </row>
    <row r="958" ht="14.25" customHeight="1">
      <c r="R958" s="3"/>
    </row>
    <row r="959" ht="14.25" customHeight="1">
      <c r="R959" s="3"/>
    </row>
    <row r="960" ht="14.25" customHeight="1">
      <c r="R960" s="3"/>
    </row>
    <row r="961" ht="14.25" customHeight="1">
      <c r="R961" s="3"/>
    </row>
    <row r="962" ht="14.25" customHeight="1">
      <c r="R962" s="3"/>
    </row>
    <row r="963" ht="14.25" customHeight="1">
      <c r="R963" s="3"/>
    </row>
    <row r="964" ht="14.25" customHeight="1">
      <c r="R964" s="3"/>
    </row>
    <row r="965" ht="14.25" customHeight="1">
      <c r="R965" s="3"/>
    </row>
    <row r="966" ht="14.25" customHeight="1">
      <c r="R966" s="3"/>
    </row>
    <row r="967" ht="14.25" customHeight="1">
      <c r="R967" s="3"/>
    </row>
    <row r="968" ht="14.25" customHeight="1">
      <c r="R968" s="3"/>
    </row>
    <row r="969" ht="14.25" customHeight="1">
      <c r="R969" s="3"/>
    </row>
    <row r="970" ht="14.25" customHeight="1">
      <c r="R970" s="3"/>
    </row>
    <row r="971" ht="14.25" customHeight="1">
      <c r="R971" s="3"/>
    </row>
    <row r="972" ht="14.25" customHeight="1">
      <c r="R972" s="3"/>
    </row>
    <row r="973" ht="14.25" customHeight="1">
      <c r="R973" s="3"/>
    </row>
    <row r="974" ht="14.25" customHeight="1">
      <c r="R974" s="3"/>
    </row>
    <row r="975" ht="14.25" customHeight="1">
      <c r="R975" s="3"/>
    </row>
    <row r="976" ht="14.25" customHeight="1">
      <c r="R976" s="3"/>
    </row>
    <row r="977" ht="14.25" customHeight="1">
      <c r="R977" s="3"/>
    </row>
    <row r="978" ht="14.25" customHeight="1">
      <c r="R978" s="3"/>
    </row>
    <row r="979" ht="14.25" customHeight="1">
      <c r="R979" s="3"/>
    </row>
    <row r="980" ht="14.25" customHeight="1">
      <c r="R980" s="3"/>
    </row>
    <row r="981" ht="14.25" customHeight="1">
      <c r="R981" s="3"/>
    </row>
    <row r="982" ht="14.25" customHeight="1">
      <c r="R982" s="3"/>
    </row>
    <row r="983" ht="14.25" customHeight="1">
      <c r="R983" s="3"/>
    </row>
    <row r="984" ht="14.25" customHeight="1">
      <c r="R984" s="3"/>
    </row>
    <row r="985" ht="14.25" customHeight="1">
      <c r="R985" s="3"/>
    </row>
    <row r="986" ht="14.25" customHeight="1">
      <c r="R986" s="3"/>
    </row>
    <row r="987" ht="14.25" customHeight="1">
      <c r="R987" s="3"/>
    </row>
    <row r="988" ht="14.25" customHeight="1">
      <c r="R988" s="3"/>
    </row>
    <row r="989" ht="14.25" customHeight="1">
      <c r="R989" s="3"/>
    </row>
    <row r="990" ht="14.25" customHeight="1">
      <c r="R990" s="3"/>
    </row>
    <row r="991" ht="14.25" customHeight="1">
      <c r="R991" s="3"/>
    </row>
    <row r="992" ht="14.25" customHeight="1">
      <c r="R992" s="3"/>
    </row>
    <row r="993" ht="14.25" customHeight="1">
      <c r="R993" s="3"/>
    </row>
    <row r="994" ht="14.25" customHeight="1">
      <c r="R994" s="3"/>
    </row>
    <row r="995" ht="14.25" customHeight="1">
      <c r="R995" s="3"/>
    </row>
    <row r="996" ht="14.25" customHeight="1">
      <c r="R996" s="3"/>
    </row>
    <row r="997" ht="14.25" customHeight="1">
      <c r="R997" s="3"/>
    </row>
    <row r="998" ht="14.25" customHeight="1">
      <c r="R998" s="3"/>
    </row>
    <row r="999" ht="14.25" customHeight="1">
      <c r="R999" s="3"/>
    </row>
    <row r="1000" ht="14.25" customHeight="1">
      <c r="R1000" s="3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6" width="8.14"/>
    <col customWidth="1" min="7" max="9" width="12.14"/>
    <col customWidth="1" min="10" max="11" width="10.57"/>
    <col customWidth="1" min="12" max="12" width="12.57"/>
    <col customWidth="1" min="13" max="13" width="7.14"/>
    <col customWidth="1" min="14" max="16" width="12.14"/>
    <col customWidth="1" min="17" max="17" width="12.71"/>
    <col customWidth="1" min="18" max="18" width="16.86"/>
    <col customWidth="1" min="19" max="19" width="14.0"/>
    <col customWidth="1" min="20" max="20" width="12.14"/>
    <col customWidth="1" min="21" max="21" width="8.71"/>
    <col customWidth="1" min="22" max="23" width="12.14"/>
    <col customWidth="1" min="24" max="24" width="8.71"/>
    <col customWidth="1" min="25" max="25" width="11.57"/>
    <col customWidth="1" min="26" max="26" width="13.14"/>
  </cols>
  <sheetData>
    <row r="1" ht="14.25" customHeight="1">
      <c r="A1" s="1" t="s">
        <v>0</v>
      </c>
      <c r="X1" s="1"/>
      <c r="Z1" s="2"/>
    </row>
    <row r="2" ht="14.25" customHeight="1">
      <c r="N2" s="3"/>
      <c r="O2" s="3"/>
      <c r="P2" s="3"/>
      <c r="V2" s="4" t="s">
        <v>1</v>
      </c>
      <c r="W2" s="4" t="s">
        <v>1</v>
      </c>
      <c r="X2" s="3"/>
      <c r="Y2" s="4" t="s">
        <v>2</v>
      </c>
      <c r="Z2" s="2" t="s">
        <v>2</v>
      </c>
    </row>
    <row r="3" ht="14.25" customHeight="1">
      <c r="A3" s="5"/>
      <c r="B3" s="6"/>
      <c r="C3" s="7" t="s">
        <v>147</v>
      </c>
      <c r="D3" s="8"/>
      <c r="E3" s="9"/>
      <c r="F3" s="9"/>
      <c r="G3" s="7">
        <v>5.7</v>
      </c>
      <c r="H3" s="6" t="s">
        <v>5</v>
      </c>
      <c r="I3" s="8"/>
      <c r="J3" s="8"/>
      <c r="K3" s="8"/>
      <c r="L3" s="8"/>
      <c r="M3" s="8"/>
      <c r="N3" s="51"/>
      <c r="O3" s="51"/>
      <c r="P3" s="51"/>
      <c r="Q3" s="10"/>
      <c r="R3" s="10"/>
      <c r="S3" s="11"/>
      <c r="V3" s="4" t="s">
        <v>6</v>
      </c>
      <c r="W3" s="4" t="s">
        <v>7</v>
      </c>
      <c r="X3" s="18"/>
      <c r="Y3" s="4" t="s">
        <v>6</v>
      </c>
      <c r="Z3" s="2" t="s">
        <v>7</v>
      </c>
    </row>
    <row r="4" ht="14.25" customHeight="1">
      <c r="A4" s="14"/>
      <c r="B4" s="14"/>
      <c r="C4" s="15"/>
      <c r="D4" s="15"/>
      <c r="E4" s="14"/>
      <c r="F4" s="14"/>
      <c r="G4" s="16"/>
      <c r="H4" s="17"/>
      <c r="I4" s="16"/>
      <c r="J4" s="16"/>
      <c r="K4" s="14" t="s">
        <v>148</v>
      </c>
      <c r="L4" s="16"/>
      <c r="M4" s="16"/>
      <c r="N4" s="18"/>
      <c r="O4" s="18"/>
      <c r="P4" s="18"/>
      <c r="Q4" s="16"/>
      <c r="R4" s="16"/>
      <c r="S4" s="16"/>
      <c r="V4" s="52">
        <f>MIN(I7:I8)</f>
        <v>-0.4826388889</v>
      </c>
      <c r="W4" s="4" t="str">
        <f>(HOUR(V4)*3600)+(MINUTE(V4)*60)+(SECOND(V4))</f>
        <v>#NUM!</v>
      </c>
      <c r="X4" s="18"/>
      <c r="Y4" s="19">
        <f>MIN(Y7:Y8)</f>
        <v>-0.4826388889</v>
      </c>
      <c r="Z4" s="2" t="str">
        <f>(HOUR(Y4)*3600)+(MINUTE(Y4)*60)+(SECOND(Y4))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148</v>
      </c>
      <c r="G5" s="21" t="s">
        <v>16</v>
      </c>
      <c r="H5" s="21" t="s">
        <v>17</v>
      </c>
      <c r="I5" s="21" t="s">
        <v>18</v>
      </c>
      <c r="J5" s="14" t="s">
        <v>19</v>
      </c>
      <c r="K5" s="14" t="s">
        <v>149</v>
      </c>
      <c r="L5" s="14" t="s">
        <v>76</v>
      </c>
      <c r="M5" s="14"/>
      <c r="N5" s="22" t="s">
        <v>21</v>
      </c>
      <c r="O5" s="22" t="s">
        <v>22</v>
      </c>
      <c r="P5" s="22" t="s">
        <v>23</v>
      </c>
      <c r="Q5" s="22" t="s">
        <v>24</v>
      </c>
      <c r="R5" s="14" t="s">
        <v>25</v>
      </c>
      <c r="S5" s="14" t="s">
        <v>76</v>
      </c>
      <c r="X5" s="23"/>
      <c r="Z5" s="2"/>
    </row>
    <row r="6" ht="14.25" customHeight="1">
      <c r="A6" s="14"/>
      <c r="B6" s="14"/>
      <c r="C6" s="16"/>
      <c r="D6" s="16"/>
      <c r="E6" s="17"/>
      <c r="F6" s="17"/>
      <c r="G6" s="16"/>
      <c r="H6" s="17"/>
      <c r="I6" s="16"/>
      <c r="J6" s="16"/>
      <c r="K6" s="16"/>
      <c r="L6" s="16"/>
      <c r="M6" s="16"/>
      <c r="N6" s="18"/>
      <c r="O6" s="18"/>
      <c r="P6" s="18"/>
      <c r="Q6" s="18"/>
      <c r="R6" s="16"/>
      <c r="S6" s="16"/>
      <c r="X6" s="18"/>
      <c r="Z6" s="2"/>
    </row>
    <row r="7" ht="14.25" customHeight="1">
      <c r="A7" s="14"/>
      <c r="B7" s="14">
        <v>87.0</v>
      </c>
      <c r="C7" s="34" t="s">
        <v>93</v>
      </c>
      <c r="D7" s="16" t="s">
        <v>40</v>
      </c>
      <c r="E7" s="17" t="s">
        <v>29</v>
      </c>
      <c r="F7" s="35"/>
      <c r="G7" s="18">
        <v>0.4826388888888889</v>
      </c>
      <c r="H7" s="18"/>
      <c r="I7" s="18">
        <f t="shared" ref="I7:I8" si="1">H7-G7</f>
        <v>-0.4826388889</v>
      </c>
      <c r="J7" s="26" t="str">
        <f t="shared" ref="J7:J8" si="2">$G$3/(W7/3600)</f>
        <v>#NUM!</v>
      </c>
      <c r="K7" s="64"/>
      <c r="L7" s="18">
        <f t="shared" ref="L7:L8" si="3">I7*K7</f>
        <v>0</v>
      </c>
      <c r="M7" s="18" t="s">
        <v>135</v>
      </c>
      <c r="N7" s="18"/>
      <c r="O7" s="18"/>
      <c r="P7" s="18">
        <f t="shared" ref="P7:P8" si="4">O7-N7</f>
        <v>0</v>
      </c>
      <c r="Q7" s="18">
        <f t="shared" ref="Q7:Q8" si="5">P7+I7</f>
        <v>-0.4826388889</v>
      </c>
      <c r="R7" s="26" t="str">
        <f t="shared" ref="R7:R8" si="6">($G$3*2)/(Z7/3600)</f>
        <v>#NUM!</v>
      </c>
      <c r="S7" s="18">
        <f t="shared" ref="S7:S8" si="7">Q7*K7</f>
        <v>0</v>
      </c>
      <c r="V7" s="28">
        <f t="shared" ref="V7:V8" si="8">I7</f>
        <v>-0.4826388889</v>
      </c>
      <c r="W7" s="4" t="str">
        <f t="shared" ref="W7:W8" si="9">(HOUR(V7)*3600)+(MINUTE(V7)*60)+(SECOND(V7))</f>
        <v>#NUM!</v>
      </c>
      <c r="Y7" s="28">
        <f t="shared" ref="Y7:Y8" si="10">Q7</f>
        <v>-0.4826388889</v>
      </c>
      <c r="Z7" s="2" t="str">
        <f t="shared" ref="Z7:Z8" si="11">(HOUR(Y7)*3600)+(MINUTE(Y7)*60)+(SECOND(Y7))</f>
        <v>#NUM!</v>
      </c>
    </row>
    <row r="8" ht="14.25" hidden="1" customHeight="1">
      <c r="A8" s="14"/>
      <c r="B8" s="14"/>
      <c r="C8" s="39"/>
      <c r="D8" s="16"/>
      <c r="E8" s="17"/>
      <c r="F8" s="35"/>
      <c r="G8" s="18"/>
      <c r="I8" s="18">
        <f t="shared" si="1"/>
        <v>0</v>
      </c>
      <c r="J8" s="26" t="str">
        <f t="shared" si="2"/>
        <v>#DIV/0!</v>
      </c>
      <c r="K8" s="64"/>
      <c r="L8" s="18">
        <f t="shared" si="3"/>
        <v>0</v>
      </c>
      <c r="M8" s="18"/>
      <c r="N8" s="18"/>
      <c r="O8" s="18"/>
      <c r="P8" s="18">
        <f t="shared" si="4"/>
        <v>0</v>
      </c>
      <c r="Q8" s="18">
        <f t="shared" si="5"/>
        <v>0</v>
      </c>
      <c r="R8" s="26" t="str">
        <f t="shared" si="6"/>
        <v>#DIV/0!</v>
      </c>
      <c r="S8" s="18">
        <f t="shared" si="7"/>
        <v>0</v>
      </c>
      <c r="V8" s="28">
        <f t="shared" si="8"/>
        <v>0</v>
      </c>
      <c r="W8" s="4">
        <f t="shared" si="9"/>
        <v>0</v>
      </c>
      <c r="Y8" s="28">
        <f t="shared" si="10"/>
        <v>0</v>
      </c>
      <c r="Z8" s="2">
        <f t="shared" si="11"/>
        <v>0</v>
      </c>
    </row>
    <row r="9" ht="14.25" customHeight="1">
      <c r="A9" s="17"/>
      <c r="B9" s="14"/>
      <c r="C9" s="30"/>
      <c r="D9" s="16"/>
      <c r="E9" s="17"/>
      <c r="F9" s="17"/>
      <c r="G9" s="18"/>
      <c r="H9" s="18"/>
      <c r="I9" s="18"/>
      <c r="J9" s="26"/>
      <c r="K9" s="64"/>
      <c r="L9" s="18"/>
      <c r="M9" s="18"/>
      <c r="N9" s="18"/>
      <c r="O9" s="18"/>
      <c r="P9" s="18"/>
      <c r="Q9" s="18"/>
      <c r="R9" s="26"/>
      <c r="S9" s="18"/>
      <c r="V9" s="28"/>
      <c r="Y9" s="28"/>
      <c r="Z9" s="2"/>
    </row>
    <row r="10" ht="14.25" customHeight="1">
      <c r="A10" s="14"/>
      <c r="B10" s="14"/>
      <c r="C10" s="30"/>
      <c r="D10" s="30"/>
      <c r="E10" s="35"/>
      <c r="F10" s="35"/>
      <c r="G10" s="18"/>
      <c r="H10" s="18"/>
      <c r="I10" s="18"/>
      <c r="J10" s="26"/>
      <c r="K10" s="64"/>
      <c r="L10" s="18"/>
      <c r="M10" s="18"/>
      <c r="N10" s="18"/>
      <c r="O10" s="18"/>
      <c r="P10" s="18"/>
      <c r="Q10" s="18"/>
      <c r="R10" s="26"/>
      <c r="S10" s="18"/>
      <c r="V10" s="28"/>
      <c r="Y10" s="28"/>
      <c r="Z10" s="2"/>
    </row>
    <row r="11" ht="14.25" customHeight="1">
      <c r="A11" s="17"/>
      <c r="B11" s="14"/>
      <c r="C11" s="30"/>
      <c r="D11" s="16"/>
      <c r="E11" s="17"/>
      <c r="F11" s="17"/>
      <c r="G11" s="18"/>
      <c r="H11" s="18"/>
      <c r="I11" s="18"/>
      <c r="J11" s="26"/>
      <c r="K11" s="64"/>
      <c r="L11" s="18"/>
      <c r="M11" s="18"/>
      <c r="N11" s="18"/>
      <c r="O11" s="18"/>
      <c r="P11" s="18"/>
      <c r="Q11" s="18"/>
      <c r="R11" s="26"/>
      <c r="S11" s="18"/>
      <c r="V11" s="28"/>
      <c r="Y11" s="28"/>
      <c r="Z11" s="2"/>
    </row>
    <row r="12" ht="14.25" customHeight="1"/>
    <row r="13" ht="14.25" customHeight="1">
      <c r="C13" s="30"/>
      <c r="G13" s="18"/>
      <c r="H13" s="18"/>
      <c r="I13" s="18"/>
      <c r="J13" s="26"/>
      <c r="K13" s="26"/>
      <c r="L13" s="18"/>
      <c r="M13" s="18"/>
      <c r="N13" s="18"/>
      <c r="O13" s="18"/>
      <c r="P13" s="18"/>
      <c r="Q13" s="18"/>
      <c r="R13" s="26"/>
      <c r="S13" s="18"/>
      <c r="V13" s="28"/>
      <c r="X13" s="18"/>
      <c r="Y13" s="28"/>
      <c r="Z13" s="2"/>
    </row>
    <row r="14" ht="14.25" customHeight="1">
      <c r="C14" s="30"/>
      <c r="G14" s="18"/>
      <c r="H14" s="18"/>
      <c r="I14" s="18"/>
      <c r="J14" s="26"/>
      <c r="K14" s="26"/>
      <c r="L14" s="18"/>
      <c r="M14" s="18"/>
      <c r="N14" s="18"/>
      <c r="O14" s="18"/>
      <c r="P14" s="18"/>
      <c r="Q14" s="18"/>
      <c r="R14" s="26"/>
      <c r="S14" s="18"/>
      <c r="V14" s="28"/>
      <c r="X14" s="18"/>
      <c r="Y14" s="28"/>
      <c r="Z14" s="2"/>
    </row>
    <row r="15" ht="14.25" customHeight="1">
      <c r="C15" s="30"/>
      <c r="G15" s="18"/>
      <c r="H15" s="18"/>
      <c r="I15" s="18"/>
      <c r="J15" s="26"/>
      <c r="K15" s="26"/>
      <c r="L15" s="18"/>
      <c r="M15" s="18"/>
      <c r="N15" s="18"/>
      <c r="O15" s="18"/>
      <c r="P15" s="18"/>
      <c r="Q15" s="18"/>
      <c r="R15" s="26"/>
      <c r="S15" s="18"/>
      <c r="V15" s="28"/>
      <c r="X15" s="18"/>
      <c r="Y15" s="28"/>
      <c r="Z15" s="2"/>
    </row>
    <row r="16" ht="14.25" customHeight="1">
      <c r="C16" s="30"/>
      <c r="G16" s="18"/>
      <c r="H16" s="18"/>
      <c r="I16" s="18"/>
      <c r="J16" s="26"/>
      <c r="K16" s="26"/>
      <c r="L16" s="18"/>
      <c r="M16" s="18"/>
      <c r="N16" s="18"/>
      <c r="O16" s="18"/>
      <c r="P16" s="18"/>
      <c r="Q16" s="18"/>
      <c r="R16" s="26"/>
      <c r="S16" s="18"/>
      <c r="V16" s="28"/>
      <c r="X16" s="18"/>
      <c r="Y16" s="28"/>
      <c r="Z16" s="2"/>
    </row>
    <row r="17" ht="14.25" customHeight="1">
      <c r="C17" s="30"/>
      <c r="G17" s="18"/>
      <c r="H17" s="18"/>
      <c r="I17" s="18"/>
      <c r="J17" s="26"/>
      <c r="K17" s="26"/>
      <c r="L17" s="18"/>
      <c r="M17" s="18"/>
      <c r="N17" s="18"/>
      <c r="O17" s="18"/>
      <c r="P17" s="18"/>
      <c r="Q17" s="18"/>
      <c r="R17" s="26"/>
      <c r="S17" s="18"/>
      <c r="V17" s="28"/>
      <c r="X17" s="18"/>
      <c r="Y17" s="28"/>
      <c r="Z17" s="2"/>
    </row>
    <row r="18" ht="14.25" customHeight="1">
      <c r="C18" s="30"/>
      <c r="G18" s="18"/>
      <c r="H18" s="18"/>
      <c r="I18" s="18"/>
      <c r="J18" s="26"/>
      <c r="K18" s="26"/>
      <c r="L18" s="18"/>
      <c r="M18" s="18"/>
      <c r="N18" s="18"/>
      <c r="O18" s="18"/>
      <c r="P18" s="18"/>
      <c r="Q18" s="18"/>
      <c r="R18" s="26"/>
      <c r="S18" s="18"/>
      <c r="V18" s="28"/>
      <c r="X18" s="18"/>
      <c r="Y18" s="28"/>
      <c r="Z18" s="2"/>
    </row>
    <row r="19" ht="14.25" customHeight="1">
      <c r="C19" s="30"/>
      <c r="G19" s="18"/>
      <c r="H19" s="18"/>
      <c r="I19" s="18"/>
      <c r="J19" s="26"/>
      <c r="K19" s="26"/>
      <c r="L19" s="18"/>
      <c r="M19" s="18"/>
      <c r="N19" s="18"/>
      <c r="O19" s="18"/>
      <c r="P19" s="18"/>
      <c r="Q19" s="18"/>
      <c r="R19" s="26"/>
      <c r="S19" s="18"/>
      <c r="V19" s="28"/>
      <c r="X19" s="18"/>
      <c r="Y19" s="28"/>
      <c r="Z19" s="2"/>
    </row>
    <row r="20" ht="14.25" customHeight="1">
      <c r="C20" s="30"/>
      <c r="G20" s="18"/>
      <c r="H20" s="18"/>
      <c r="I20" s="18"/>
      <c r="J20" s="26"/>
      <c r="K20" s="26"/>
      <c r="L20" s="18"/>
      <c r="M20" s="18"/>
      <c r="N20" s="18"/>
      <c r="O20" s="18"/>
      <c r="P20" s="18"/>
      <c r="Q20" s="18"/>
      <c r="R20" s="26"/>
      <c r="S20" s="18"/>
      <c r="V20" s="28"/>
      <c r="X20" s="18"/>
      <c r="Y20" s="28"/>
      <c r="Z20" s="2"/>
    </row>
    <row r="21" ht="14.25" customHeight="1">
      <c r="C21" s="30"/>
      <c r="G21" s="18"/>
      <c r="H21" s="18"/>
      <c r="I21" s="18"/>
      <c r="J21" s="26"/>
      <c r="K21" s="26"/>
      <c r="L21" s="18"/>
      <c r="M21" s="18"/>
      <c r="N21" s="18"/>
      <c r="O21" s="18"/>
      <c r="P21" s="18"/>
      <c r="Q21" s="18"/>
      <c r="R21" s="26"/>
      <c r="S21" s="18"/>
      <c r="V21" s="28"/>
      <c r="X21" s="18"/>
      <c r="Y21" s="28"/>
      <c r="Z21" s="2"/>
    </row>
    <row r="22" ht="14.25" customHeight="1">
      <c r="Z22" s="2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S1"/>
  </mergeCells>
  <printOptions/>
  <pageMargins bottom="0.75" footer="0.0" header="0.0" left="0.7" right="0.7" top="0.75"/>
  <pageSetup paperSize="9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9.86"/>
    <col customWidth="1" min="5" max="5" width="8.14"/>
    <col customWidth="1" hidden="1" min="6" max="6" width="8.14"/>
    <col customWidth="1" min="7" max="7" width="8.14"/>
    <col customWidth="1" min="8" max="10" width="12.14"/>
    <col customWidth="1" min="11" max="12" width="10.57"/>
    <col customWidth="1" min="13" max="13" width="12.57"/>
    <col customWidth="1" min="14" max="16" width="12.14"/>
    <col customWidth="1" min="17" max="17" width="12.71"/>
    <col customWidth="1" min="18" max="18" width="16.86"/>
    <col customWidth="1" min="19" max="19" width="14.0"/>
    <col customWidth="1" hidden="1" min="20" max="20" width="8.71"/>
    <col customWidth="1" min="21" max="21" width="8.71"/>
    <col customWidth="1" min="22" max="23" width="12.14"/>
    <col customWidth="1" min="24" max="24" width="8.71"/>
    <col customWidth="1" min="25" max="25" width="11.57"/>
    <col customWidth="1" min="26" max="26" width="13.14"/>
  </cols>
  <sheetData>
    <row r="1" ht="14.25" customHeight="1">
      <c r="A1" s="1" t="s">
        <v>0</v>
      </c>
      <c r="U1" s="1"/>
      <c r="X1" s="1"/>
      <c r="Z1" s="2"/>
    </row>
    <row r="2" ht="14.25" customHeight="1">
      <c r="N2" s="3"/>
      <c r="O2" s="3"/>
      <c r="P2" s="3"/>
      <c r="T2" s="3"/>
      <c r="U2" s="3"/>
      <c r="V2" s="4" t="s">
        <v>1</v>
      </c>
      <c r="W2" s="4" t="s">
        <v>1</v>
      </c>
      <c r="X2" s="3"/>
      <c r="Y2" s="4" t="s">
        <v>2</v>
      </c>
      <c r="Z2" s="2" t="s">
        <v>2</v>
      </c>
    </row>
    <row r="3" ht="14.25" customHeight="1">
      <c r="A3" s="5"/>
      <c r="B3" s="6"/>
      <c r="C3" s="7" t="s">
        <v>150</v>
      </c>
      <c r="D3" s="8"/>
      <c r="E3" s="9"/>
      <c r="F3" s="9"/>
      <c r="G3" s="9"/>
      <c r="H3" s="7">
        <v>5.7</v>
      </c>
      <c r="I3" s="6" t="s">
        <v>5</v>
      </c>
      <c r="J3" s="8"/>
      <c r="K3" s="8"/>
      <c r="L3" s="8"/>
      <c r="M3" s="8"/>
      <c r="N3" s="51"/>
      <c r="O3" s="51"/>
      <c r="P3" s="51"/>
      <c r="Q3" s="10"/>
      <c r="R3" s="10"/>
      <c r="S3" s="11"/>
      <c r="T3" s="12"/>
      <c r="U3" s="18"/>
      <c r="V3" s="4" t="s">
        <v>6</v>
      </c>
      <c r="W3" s="4" t="s">
        <v>7</v>
      </c>
      <c r="X3" s="18"/>
      <c r="Y3" s="4" t="s">
        <v>6</v>
      </c>
      <c r="Z3" s="2" t="s">
        <v>7</v>
      </c>
    </row>
    <row r="4" ht="14.25" customHeight="1">
      <c r="A4" s="14"/>
      <c r="B4" s="14"/>
      <c r="C4" s="15"/>
      <c r="D4" s="15"/>
      <c r="E4" s="14"/>
      <c r="F4" s="14"/>
      <c r="G4" s="14"/>
      <c r="H4" s="16"/>
      <c r="I4" s="17"/>
      <c r="J4" s="16"/>
      <c r="K4" s="16"/>
      <c r="L4" s="14" t="s">
        <v>148</v>
      </c>
      <c r="M4" s="16"/>
      <c r="N4" s="18"/>
      <c r="O4" s="18"/>
      <c r="P4" s="18"/>
      <c r="Q4" s="16"/>
      <c r="R4" s="16"/>
      <c r="S4" s="16"/>
      <c r="T4" s="18"/>
      <c r="U4" s="18"/>
      <c r="V4" s="52">
        <f>MIN(J7:J10)</f>
        <v>-0.4854166667</v>
      </c>
      <c r="W4" s="4" t="str">
        <f>(HOUR(V4)*3600)+(MINUTE(V4)*60)+(SECOND(V4))</f>
        <v>#NUM!</v>
      </c>
      <c r="X4" s="18"/>
      <c r="Y4" s="19">
        <f>MIN(Y7:Y10)</f>
        <v>-0.4854166667</v>
      </c>
      <c r="Z4" s="2" t="str">
        <f>(HOUR(Y4)*3600)+(MINUTE(Y4)*60)+(SECOND(Y4))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148</v>
      </c>
      <c r="G5" s="21"/>
      <c r="H5" s="21" t="s">
        <v>16</v>
      </c>
      <c r="I5" s="21" t="s">
        <v>17</v>
      </c>
      <c r="J5" s="21" t="s">
        <v>18</v>
      </c>
      <c r="K5" s="14" t="s">
        <v>19</v>
      </c>
      <c r="L5" s="14" t="s">
        <v>149</v>
      </c>
      <c r="M5" s="14" t="s">
        <v>76</v>
      </c>
      <c r="N5" s="22" t="s">
        <v>21</v>
      </c>
      <c r="O5" s="22" t="s">
        <v>22</v>
      </c>
      <c r="P5" s="22" t="s">
        <v>23</v>
      </c>
      <c r="Q5" s="22" t="s">
        <v>24</v>
      </c>
      <c r="R5" s="14" t="s">
        <v>25</v>
      </c>
      <c r="S5" s="14" t="s">
        <v>76</v>
      </c>
      <c r="T5" s="23" t="s">
        <v>21</v>
      </c>
      <c r="U5" s="23"/>
      <c r="X5" s="23"/>
      <c r="Z5" s="2"/>
    </row>
    <row r="6" ht="14.25" customHeight="1">
      <c r="A6" s="14"/>
      <c r="B6" s="14"/>
      <c r="J6" s="16"/>
      <c r="K6" s="16"/>
      <c r="L6" s="16"/>
      <c r="M6" s="16"/>
      <c r="N6" s="18"/>
      <c r="O6" s="18"/>
      <c r="P6" s="18"/>
      <c r="Q6" s="18"/>
      <c r="R6" s="16"/>
      <c r="S6" s="16"/>
      <c r="T6" s="18"/>
      <c r="U6" s="18"/>
      <c r="X6" s="18"/>
      <c r="Z6" s="2"/>
    </row>
    <row r="7" ht="14.25" customHeight="1">
      <c r="A7" s="14"/>
      <c r="B7" s="14">
        <v>88.0</v>
      </c>
      <c r="C7" s="34" t="s">
        <v>151</v>
      </c>
      <c r="D7" s="16" t="s">
        <v>82</v>
      </c>
      <c r="E7" s="17" t="s">
        <v>29</v>
      </c>
      <c r="F7" s="35">
        <v>55.0</v>
      </c>
      <c r="G7" s="35"/>
      <c r="H7" s="18">
        <v>0.48333333333333334</v>
      </c>
      <c r="I7" s="18"/>
      <c r="J7" s="18">
        <f t="shared" ref="J7:J10" si="1">I7-H7</f>
        <v>-0.4833333333</v>
      </c>
      <c r="K7" s="26" t="str">
        <f t="shared" ref="K7:K10" si="2">$H$3/(W7/3600)</f>
        <v>#NUM!</v>
      </c>
      <c r="L7" s="65">
        <v>0.8324</v>
      </c>
      <c r="M7" s="18">
        <f t="shared" ref="M7:M10" si="3">J7*L7</f>
        <v>-0.4023266667</v>
      </c>
      <c r="N7" s="18"/>
      <c r="O7" s="18"/>
      <c r="P7" s="18">
        <f t="shared" ref="P7:P10" si="4">O7-N7</f>
        <v>0</v>
      </c>
      <c r="Q7" s="18">
        <f t="shared" ref="Q7:Q10" si="5">P7+J7</f>
        <v>-0.4833333333</v>
      </c>
      <c r="R7" s="26" t="str">
        <f t="shared" ref="R7:R10" si="6">($H$3*2)/(Z7/3600)</f>
        <v>#NUM!</v>
      </c>
      <c r="S7" s="18">
        <f t="shared" ref="S7:S10" si="7">Q7*L7</f>
        <v>-0.4023266667</v>
      </c>
      <c r="T7" s="18"/>
      <c r="U7" s="18"/>
      <c r="V7" s="28">
        <f t="shared" ref="V7:V10" si="8">J7</f>
        <v>-0.4833333333</v>
      </c>
      <c r="W7" s="4" t="str">
        <f t="shared" ref="W7:W10" si="9">(HOUR(V7)*3600)+(MINUTE(V7)*60)+(SECOND(V7))</f>
        <v>#NUM!</v>
      </c>
      <c r="X7" s="18"/>
      <c r="Y7" s="28">
        <f t="shared" ref="Y7:Y10" si="10">Q7</f>
        <v>-0.4833333333</v>
      </c>
      <c r="Z7" s="2" t="str">
        <f t="shared" ref="Z7:Z10" si="11">(HOUR(Y7)*3600)+(MINUTE(Y7)*60)+(SECOND(Y7))</f>
        <v>#NUM!</v>
      </c>
    </row>
    <row r="8" ht="14.25" customHeight="1">
      <c r="A8" s="14"/>
      <c r="B8" s="14">
        <v>89.0</v>
      </c>
      <c r="C8" s="4" t="s">
        <v>152</v>
      </c>
      <c r="D8" s="4" t="s">
        <v>82</v>
      </c>
      <c r="E8" s="45" t="s">
        <v>29</v>
      </c>
      <c r="F8" s="45">
        <v>28.0</v>
      </c>
      <c r="H8" s="18">
        <v>0.4840277777777778</v>
      </c>
      <c r="I8" s="18"/>
      <c r="J8" s="18">
        <f t="shared" si="1"/>
        <v>-0.4840277778</v>
      </c>
      <c r="K8" s="26" t="str">
        <f t="shared" si="2"/>
        <v>#NUM!</v>
      </c>
      <c r="L8" s="65">
        <v>1.0</v>
      </c>
      <c r="M8" s="18">
        <f t="shared" si="3"/>
        <v>-0.4840277778</v>
      </c>
      <c r="N8" s="18"/>
      <c r="O8" s="18"/>
      <c r="P8" s="18">
        <f t="shared" si="4"/>
        <v>0</v>
      </c>
      <c r="Q8" s="18">
        <f t="shared" si="5"/>
        <v>-0.4840277778</v>
      </c>
      <c r="R8" s="26" t="str">
        <f t="shared" si="6"/>
        <v>#NUM!</v>
      </c>
      <c r="S8" s="18">
        <f t="shared" si="7"/>
        <v>-0.4840277778</v>
      </c>
      <c r="T8" s="18"/>
      <c r="U8" s="18"/>
      <c r="V8" s="28">
        <f t="shared" si="8"/>
        <v>-0.4840277778</v>
      </c>
      <c r="W8" s="4" t="str">
        <f t="shared" si="9"/>
        <v>#NUM!</v>
      </c>
      <c r="Y8" s="28">
        <f t="shared" si="10"/>
        <v>-0.4840277778</v>
      </c>
      <c r="Z8" s="2" t="str">
        <f t="shared" si="11"/>
        <v>#NUM!</v>
      </c>
    </row>
    <row r="9" ht="14.25" customHeight="1">
      <c r="A9" s="14"/>
      <c r="B9" s="14">
        <v>90.0</v>
      </c>
      <c r="C9" s="34" t="s">
        <v>81</v>
      </c>
      <c r="D9" s="16" t="s">
        <v>82</v>
      </c>
      <c r="E9" s="17" t="s">
        <v>29</v>
      </c>
      <c r="F9" s="35">
        <v>30.0</v>
      </c>
      <c r="G9" s="66" t="s">
        <v>137</v>
      </c>
      <c r="H9" s="18">
        <v>0.4847222222222222</v>
      </c>
      <c r="J9" s="18">
        <f t="shared" si="1"/>
        <v>-0.4847222222</v>
      </c>
      <c r="K9" s="26" t="str">
        <f t="shared" si="2"/>
        <v>#NUM!</v>
      </c>
      <c r="L9" s="65">
        <v>1.0</v>
      </c>
      <c r="M9" s="18">
        <f t="shared" si="3"/>
        <v>-0.4847222222</v>
      </c>
      <c r="N9" s="18"/>
      <c r="O9" s="18"/>
      <c r="P9" s="18">
        <f t="shared" si="4"/>
        <v>0</v>
      </c>
      <c r="Q9" s="18">
        <f t="shared" si="5"/>
        <v>-0.4847222222</v>
      </c>
      <c r="R9" s="26" t="str">
        <f t="shared" si="6"/>
        <v>#NUM!</v>
      </c>
      <c r="S9" s="18">
        <f t="shared" si="7"/>
        <v>-0.4847222222</v>
      </c>
      <c r="T9" s="18"/>
      <c r="U9" s="18"/>
      <c r="V9" s="28">
        <f t="shared" si="8"/>
        <v>-0.4847222222</v>
      </c>
      <c r="W9" s="4" t="str">
        <f t="shared" si="9"/>
        <v>#NUM!</v>
      </c>
      <c r="X9" s="18"/>
      <c r="Y9" s="28">
        <f t="shared" si="10"/>
        <v>-0.4847222222</v>
      </c>
      <c r="Z9" s="2" t="str">
        <f t="shared" si="11"/>
        <v>#NUM!</v>
      </c>
    </row>
    <row r="10" ht="14.25" customHeight="1">
      <c r="A10" s="14"/>
      <c r="B10" s="14">
        <v>91.0</v>
      </c>
      <c r="C10" s="30" t="s">
        <v>84</v>
      </c>
      <c r="D10" s="16" t="s">
        <v>80</v>
      </c>
      <c r="E10" s="17" t="s">
        <v>29</v>
      </c>
      <c r="F10" s="17">
        <v>28.0</v>
      </c>
      <c r="G10" s="18" t="s">
        <v>137</v>
      </c>
      <c r="H10" s="18">
        <v>0.48541666666666666</v>
      </c>
      <c r="I10" s="18"/>
      <c r="J10" s="18">
        <f t="shared" si="1"/>
        <v>-0.4854166667</v>
      </c>
      <c r="K10" s="26" t="str">
        <f t="shared" si="2"/>
        <v>#NUM!</v>
      </c>
      <c r="L10" s="65">
        <v>1.0</v>
      </c>
      <c r="M10" s="18">
        <f t="shared" si="3"/>
        <v>-0.4854166667</v>
      </c>
      <c r="N10" s="18"/>
      <c r="O10" s="18"/>
      <c r="P10" s="18">
        <f t="shared" si="4"/>
        <v>0</v>
      </c>
      <c r="Q10" s="18">
        <f t="shared" si="5"/>
        <v>-0.4854166667</v>
      </c>
      <c r="R10" s="26" t="str">
        <f t="shared" si="6"/>
        <v>#NUM!</v>
      </c>
      <c r="S10" s="18">
        <f t="shared" si="7"/>
        <v>-0.4854166667</v>
      </c>
      <c r="T10" s="18"/>
      <c r="U10" s="18"/>
      <c r="V10" s="28">
        <f t="shared" si="8"/>
        <v>-0.4854166667</v>
      </c>
      <c r="W10" s="4" t="str">
        <f t="shared" si="9"/>
        <v>#NUM!</v>
      </c>
      <c r="Y10" s="28">
        <f t="shared" si="10"/>
        <v>-0.4854166667</v>
      </c>
      <c r="Z10" s="2" t="str">
        <f t="shared" si="11"/>
        <v>#NUM!</v>
      </c>
    </row>
    <row r="11" ht="14.25" customHeight="1">
      <c r="H11" s="18"/>
      <c r="I11" s="18"/>
      <c r="J11" s="18"/>
      <c r="K11" s="26"/>
      <c r="L11" s="26"/>
      <c r="M11" s="18"/>
      <c r="N11" s="18"/>
      <c r="O11" s="18"/>
      <c r="P11" s="18"/>
      <c r="Q11" s="18"/>
      <c r="R11" s="26"/>
      <c r="S11" s="18"/>
      <c r="T11" s="18"/>
      <c r="U11" s="18"/>
      <c r="V11" s="28"/>
      <c r="X11" s="18"/>
      <c r="Y11" s="28"/>
      <c r="Z11" s="2"/>
    </row>
    <row r="12" ht="14.25" customHeight="1">
      <c r="C12" s="30"/>
      <c r="D12" s="30"/>
      <c r="E12" s="35"/>
      <c r="F12" s="35"/>
      <c r="G12" s="35"/>
      <c r="H12" s="18"/>
      <c r="I12" s="18"/>
      <c r="J12" s="18"/>
      <c r="K12" s="26"/>
      <c r="L12" s="26"/>
      <c r="M12" s="18"/>
      <c r="N12" s="18"/>
      <c r="O12" s="18"/>
      <c r="P12" s="18"/>
      <c r="Q12" s="18"/>
      <c r="R12" s="26"/>
      <c r="S12" s="18"/>
      <c r="T12" s="18"/>
      <c r="U12" s="18"/>
      <c r="V12" s="28"/>
      <c r="X12" s="18"/>
      <c r="Y12" s="28"/>
      <c r="Z12" s="2"/>
    </row>
    <row r="13" ht="14.25" customHeight="1">
      <c r="C13" s="30"/>
      <c r="H13" s="18"/>
      <c r="I13" s="18"/>
      <c r="J13" s="18"/>
      <c r="K13" s="26"/>
      <c r="L13" s="26"/>
      <c r="M13" s="18"/>
      <c r="N13" s="18"/>
      <c r="O13" s="18"/>
      <c r="P13" s="18"/>
      <c r="Q13" s="18"/>
      <c r="R13" s="26"/>
      <c r="S13" s="18"/>
      <c r="T13" s="18"/>
      <c r="U13" s="18"/>
      <c r="V13" s="28"/>
      <c r="X13" s="18"/>
      <c r="Y13" s="28"/>
      <c r="Z13" s="2"/>
    </row>
    <row r="14" ht="14.25" customHeight="1">
      <c r="C14" s="30"/>
      <c r="H14" s="18"/>
      <c r="I14" s="18"/>
      <c r="J14" s="18"/>
      <c r="K14" s="26"/>
      <c r="L14" s="26"/>
      <c r="M14" s="18"/>
      <c r="N14" s="18"/>
      <c r="O14" s="18"/>
      <c r="P14" s="18"/>
      <c r="Q14" s="18"/>
      <c r="R14" s="26"/>
      <c r="S14" s="18"/>
      <c r="T14" s="18"/>
      <c r="U14" s="18"/>
      <c r="V14" s="28"/>
      <c r="X14" s="18"/>
      <c r="Y14" s="28"/>
      <c r="Z14" s="2"/>
    </row>
    <row r="15" ht="14.25" customHeight="1">
      <c r="C15" s="30"/>
      <c r="H15" s="18"/>
      <c r="I15" s="18"/>
      <c r="J15" s="18"/>
      <c r="K15" s="26"/>
      <c r="L15" s="26"/>
      <c r="M15" s="18"/>
      <c r="N15" s="18"/>
      <c r="O15" s="18"/>
      <c r="P15" s="18"/>
      <c r="Q15" s="18"/>
      <c r="R15" s="26"/>
      <c r="S15" s="18"/>
      <c r="T15" s="18"/>
      <c r="U15" s="18"/>
      <c r="V15" s="28"/>
      <c r="X15" s="18"/>
      <c r="Y15" s="28"/>
      <c r="Z15" s="2"/>
    </row>
    <row r="16" ht="14.25" customHeight="1">
      <c r="C16" s="30"/>
      <c r="H16" s="18"/>
      <c r="I16" s="18"/>
      <c r="J16" s="18"/>
      <c r="K16" s="26"/>
      <c r="L16" s="26"/>
      <c r="M16" s="18"/>
      <c r="N16" s="18"/>
      <c r="O16" s="18"/>
      <c r="P16" s="18"/>
      <c r="Q16" s="18"/>
      <c r="R16" s="26"/>
      <c r="S16" s="18"/>
      <c r="T16" s="18"/>
      <c r="U16" s="18"/>
      <c r="V16" s="28"/>
      <c r="X16" s="18"/>
      <c r="Y16" s="28"/>
      <c r="Z16" s="2"/>
    </row>
    <row r="17" ht="14.25" customHeight="1">
      <c r="C17" s="30"/>
      <c r="H17" s="18"/>
      <c r="I17" s="18"/>
      <c r="J17" s="18"/>
      <c r="K17" s="26"/>
      <c r="L17" s="26"/>
      <c r="M17" s="18"/>
      <c r="N17" s="18"/>
      <c r="O17" s="18"/>
      <c r="P17" s="18"/>
      <c r="Q17" s="18"/>
      <c r="R17" s="26"/>
      <c r="S17" s="18"/>
      <c r="T17" s="18"/>
      <c r="U17" s="18"/>
      <c r="V17" s="28"/>
      <c r="X17" s="18"/>
      <c r="Y17" s="28"/>
      <c r="Z17" s="2"/>
    </row>
    <row r="18" ht="14.25" customHeight="1">
      <c r="Z18" s="2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T1"/>
  </mergeCells>
  <printOptions/>
  <pageMargins bottom="0.75" footer="0.0" header="0.0" left="0.7" right="0.7" top="0.75"/>
  <pageSetup paperSize="9"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6.71"/>
    <col customWidth="1" hidden="1" min="10" max="10" width="12.14"/>
    <col customWidth="1" min="11" max="11" width="9.57"/>
    <col customWidth="1" min="12" max="15" width="12.14"/>
    <col customWidth="1" hidden="1" min="16" max="16" width="16.86"/>
    <col customWidth="1" min="17" max="17" width="14.0"/>
    <col customWidth="1" hidden="1" min="18" max="18" width="8.71"/>
    <col customWidth="1" min="19" max="26" width="8.71"/>
  </cols>
  <sheetData>
    <row r="1" ht="14.25" customHeight="1">
      <c r="A1" s="1" t="s">
        <v>0</v>
      </c>
    </row>
    <row r="2" ht="14.25" customHeight="1">
      <c r="R2" s="3"/>
    </row>
    <row r="3" ht="14.25" customHeight="1">
      <c r="A3" s="5"/>
      <c r="B3" s="6"/>
      <c r="C3" s="7" t="s">
        <v>153</v>
      </c>
      <c r="D3" s="8"/>
      <c r="E3" s="9"/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</row>
    <row r="6" ht="14.25" customHeight="1"/>
    <row r="7" ht="14.25" customHeight="1">
      <c r="A7" s="14"/>
      <c r="B7" s="14">
        <v>94.0</v>
      </c>
      <c r="C7" s="49" t="s">
        <v>154</v>
      </c>
      <c r="D7" s="16" t="s">
        <v>65</v>
      </c>
      <c r="E7" s="17" t="s">
        <v>29</v>
      </c>
      <c r="F7" s="18">
        <v>0.4895833333333333</v>
      </c>
      <c r="H7" s="18">
        <f t="shared" ref="H7:H19" si="1">G7-F7</f>
        <v>-0.4895833333</v>
      </c>
      <c r="I7" s="26" t="str">
        <f>$F$3/(U7/3600)</f>
        <v>#DIV/0!</v>
      </c>
      <c r="J7" s="26" t="str">
        <f>X7</f>
        <v/>
      </c>
      <c r="K7" s="4" t="s">
        <v>69</v>
      </c>
      <c r="L7" s="18"/>
      <c r="M7" s="18"/>
      <c r="N7" s="18">
        <f>M7-L7</f>
        <v>0</v>
      </c>
      <c r="O7" s="18">
        <f>N7+H7</f>
        <v>-0.4895833333</v>
      </c>
      <c r="P7" s="26" t="str">
        <f>($F$3*2)/(AA7/3600)</f>
        <v>#DIV/0!</v>
      </c>
      <c r="Q7" s="27" t="str">
        <f>AD7</f>
        <v/>
      </c>
    </row>
    <row r="8" ht="14.25" customHeight="1">
      <c r="A8" s="14"/>
      <c r="B8" s="14">
        <v>92.0</v>
      </c>
      <c r="C8" s="30" t="s">
        <v>155</v>
      </c>
      <c r="D8" s="16" t="s">
        <v>65</v>
      </c>
      <c r="E8" s="17" t="s">
        <v>29</v>
      </c>
      <c r="F8" s="18">
        <v>0.49027777777777776</v>
      </c>
      <c r="H8" s="18">
        <f t="shared" si="1"/>
        <v>-0.4902777778</v>
      </c>
      <c r="I8" s="26"/>
      <c r="J8" s="26"/>
      <c r="K8" s="26"/>
      <c r="L8" s="18"/>
      <c r="M8" s="18"/>
      <c r="N8" s="18"/>
      <c r="O8" s="18"/>
      <c r="P8" s="26"/>
      <c r="Q8" s="27"/>
    </row>
    <row r="9" ht="14.25" customHeight="1">
      <c r="A9" s="14"/>
      <c r="B9" s="14">
        <v>93.0</v>
      </c>
      <c r="C9" s="34" t="s">
        <v>156</v>
      </c>
      <c r="D9" s="16" t="s">
        <v>103</v>
      </c>
      <c r="E9" s="17" t="s">
        <v>29</v>
      </c>
      <c r="F9" s="18">
        <v>0.490972222222222</v>
      </c>
      <c r="H9" s="18">
        <f t="shared" si="1"/>
        <v>-0.4909722222</v>
      </c>
      <c r="I9" s="26" t="str">
        <f t="shared" ref="I9:I11" si="2">$F$3/(U9/3600)</f>
        <v>#DIV/0!</v>
      </c>
      <c r="J9" s="26" t="str">
        <f t="shared" ref="J9:J11" si="3">X9</f>
        <v/>
      </c>
      <c r="K9" s="61"/>
      <c r="L9" s="18"/>
      <c r="M9" s="18"/>
      <c r="N9" s="18">
        <f t="shared" ref="N9:N19" si="4">M9-L9</f>
        <v>0</v>
      </c>
      <c r="O9" s="18">
        <f t="shared" ref="O9:O19" si="5">N9+H9</f>
        <v>-0.4909722222</v>
      </c>
      <c r="P9" s="26" t="str">
        <f t="shared" ref="P9:P19" si="6">($F$3*2)/(AA9/3600)</f>
        <v>#DIV/0!</v>
      </c>
      <c r="Q9" s="27" t="str">
        <f t="shared" ref="Q9:Q19" si="7">AD9</f>
        <v/>
      </c>
    </row>
    <row r="10" ht="14.25" customHeight="1">
      <c r="B10" s="14">
        <v>96.0</v>
      </c>
      <c r="C10" s="34" t="s">
        <v>157</v>
      </c>
      <c r="D10" s="30" t="s">
        <v>28</v>
      </c>
      <c r="E10" s="35" t="s">
        <v>29</v>
      </c>
      <c r="F10" s="18">
        <v>0.491666666666667</v>
      </c>
      <c r="H10" s="18">
        <f t="shared" si="1"/>
        <v>-0.4916666667</v>
      </c>
      <c r="I10" s="26" t="str">
        <f t="shared" si="2"/>
        <v>#DIV/0!</v>
      </c>
      <c r="J10" s="26" t="str">
        <f t="shared" si="3"/>
        <v/>
      </c>
      <c r="K10" s="18"/>
      <c r="L10" s="18"/>
      <c r="M10" s="18"/>
      <c r="N10" s="18">
        <f t="shared" si="4"/>
        <v>0</v>
      </c>
      <c r="O10" s="18">
        <f t="shared" si="5"/>
        <v>-0.4916666667</v>
      </c>
      <c r="P10" s="26" t="str">
        <f t="shared" si="6"/>
        <v>#DIV/0!</v>
      </c>
      <c r="Q10" s="27" t="str">
        <f t="shared" si="7"/>
        <v/>
      </c>
    </row>
    <row r="11" ht="14.25" customHeight="1">
      <c r="B11" s="14">
        <v>97.0</v>
      </c>
      <c r="C11" s="34" t="s">
        <v>158</v>
      </c>
      <c r="D11" s="16" t="s">
        <v>65</v>
      </c>
      <c r="E11" s="17" t="s">
        <v>29</v>
      </c>
      <c r="F11" s="18">
        <v>0.492361111111111</v>
      </c>
      <c r="H11" s="18">
        <f t="shared" si="1"/>
        <v>-0.4923611111</v>
      </c>
      <c r="I11" s="26" t="str">
        <f t="shared" si="2"/>
        <v>#DIV/0!</v>
      </c>
      <c r="J11" s="26" t="str">
        <f t="shared" si="3"/>
        <v/>
      </c>
      <c r="K11" s="61"/>
      <c r="L11" s="18"/>
      <c r="M11" s="18"/>
      <c r="N11" s="18">
        <f t="shared" si="4"/>
        <v>0</v>
      </c>
      <c r="O11" s="18">
        <f t="shared" si="5"/>
        <v>-0.4923611111</v>
      </c>
      <c r="P11" s="26" t="str">
        <f t="shared" si="6"/>
        <v>#DIV/0!</v>
      </c>
      <c r="Q11" s="27" t="str">
        <f t="shared" si="7"/>
        <v/>
      </c>
    </row>
    <row r="12" ht="14.25" customHeight="1">
      <c r="B12" s="14">
        <v>98.0</v>
      </c>
      <c r="C12" s="30" t="s">
        <v>64</v>
      </c>
      <c r="D12" s="30" t="s">
        <v>65</v>
      </c>
      <c r="E12" s="35" t="s">
        <v>29</v>
      </c>
      <c r="F12" s="18">
        <v>0.493055555555556</v>
      </c>
      <c r="H12" s="18">
        <f t="shared" si="1"/>
        <v>-0.4930555556</v>
      </c>
      <c r="L12" s="18"/>
      <c r="M12" s="61"/>
      <c r="N12" s="18">
        <f t="shared" si="4"/>
        <v>0</v>
      </c>
      <c r="O12" s="18">
        <f t="shared" si="5"/>
        <v>-0.4930555556</v>
      </c>
      <c r="P12" s="26" t="str">
        <f t="shared" si="6"/>
        <v>#DIV/0!</v>
      </c>
      <c r="Q12" s="27" t="str">
        <f t="shared" si="7"/>
        <v/>
      </c>
    </row>
    <row r="13" ht="14.25" customHeight="1">
      <c r="B13" s="14">
        <v>99.0</v>
      </c>
      <c r="C13" s="4" t="s">
        <v>159</v>
      </c>
      <c r="D13" s="16" t="s">
        <v>58</v>
      </c>
      <c r="E13" s="17" t="s">
        <v>29</v>
      </c>
      <c r="F13" s="18">
        <v>0.49375</v>
      </c>
      <c r="H13" s="18">
        <f t="shared" si="1"/>
        <v>-0.49375</v>
      </c>
      <c r="N13" s="18">
        <f t="shared" si="4"/>
        <v>0</v>
      </c>
      <c r="O13" s="18">
        <f t="shared" si="5"/>
        <v>-0.49375</v>
      </c>
      <c r="P13" s="26" t="str">
        <f t="shared" si="6"/>
        <v>#DIV/0!</v>
      </c>
      <c r="Q13" s="27" t="str">
        <f t="shared" si="7"/>
        <v/>
      </c>
    </row>
    <row r="14" ht="14.25" customHeight="1">
      <c r="B14" s="14">
        <v>100.0</v>
      </c>
      <c r="C14" s="4" t="s">
        <v>160</v>
      </c>
      <c r="D14" s="16" t="s">
        <v>40</v>
      </c>
      <c r="E14" s="17" t="s">
        <v>29</v>
      </c>
      <c r="F14" s="18">
        <v>0.494444444444444</v>
      </c>
      <c r="H14" s="18">
        <f t="shared" si="1"/>
        <v>-0.4944444444</v>
      </c>
      <c r="N14" s="18">
        <f t="shared" si="4"/>
        <v>0</v>
      </c>
      <c r="O14" s="18">
        <f t="shared" si="5"/>
        <v>-0.4944444444</v>
      </c>
      <c r="P14" s="26" t="str">
        <f t="shared" si="6"/>
        <v>#DIV/0!</v>
      </c>
      <c r="Q14" s="27" t="str">
        <f t="shared" si="7"/>
        <v/>
      </c>
    </row>
    <row r="15" ht="14.25" customHeight="1">
      <c r="A15" s="14"/>
      <c r="B15" s="14">
        <v>101.0</v>
      </c>
      <c r="C15" s="34" t="s">
        <v>67</v>
      </c>
      <c r="D15" s="34" t="s">
        <v>68</v>
      </c>
      <c r="E15" s="47" t="s">
        <v>29</v>
      </c>
      <c r="F15" s="18">
        <v>0.495138888888889</v>
      </c>
      <c r="H15" s="18">
        <f t="shared" si="1"/>
        <v>-0.4951388889</v>
      </c>
      <c r="I15" s="26" t="str">
        <f>$F$3/(U15/3600)</f>
        <v>#DIV/0!</v>
      </c>
      <c r="J15" s="26" t="str">
        <f>X15</f>
        <v/>
      </c>
      <c r="K15" s="67" t="s">
        <v>38</v>
      </c>
      <c r="L15" s="18"/>
      <c r="M15" s="18"/>
      <c r="N15" s="18">
        <f t="shared" si="4"/>
        <v>0</v>
      </c>
      <c r="O15" s="18">
        <f t="shared" si="5"/>
        <v>-0.4951388889</v>
      </c>
      <c r="P15" s="26" t="str">
        <f t="shared" si="6"/>
        <v>#DIV/0!</v>
      </c>
      <c r="Q15" s="27" t="str">
        <f t="shared" si="7"/>
        <v/>
      </c>
    </row>
    <row r="16" ht="14.25" customHeight="1">
      <c r="B16" s="14">
        <v>102.0</v>
      </c>
      <c r="C16" s="54" t="s">
        <v>119</v>
      </c>
      <c r="D16" s="16" t="s">
        <v>68</v>
      </c>
      <c r="E16" s="17" t="s">
        <v>29</v>
      </c>
      <c r="F16" s="18">
        <v>0.495833333333333</v>
      </c>
      <c r="H16" s="18">
        <f t="shared" si="1"/>
        <v>-0.4958333333</v>
      </c>
      <c r="K16" s="57" t="s">
        <v>53</v>
      </c>
      <c r="L16" s="18"/>
      <c r="M16" s="61"/>
      <c r="N16" s="18">
        <f t="shared" si="4"/>
        <v>0</v>
      </c>
      <c r="O16" s="18">
        <f t="shared" si="5"/>
        <v>-0.4958333333</v>
      </c>
      <c r="P16" s="26" t="str">
        <f t="shared" si="6"/>
        <v>#DIV/0!</v>
      </c>
      <c r="Q16" s="27" t="str">
        <f t="shared" si="7"/>
        <v/>
      </c>
    </row>
    <row r="17" ht="14.25" customHeight="1">
      <c r="B17" s="14">
        <v>103.0</v>
      </c>
      <c r="C17" s="30" t="s">
        <v>113</v>
      </c>
      <c r="D17" s="16" t="s">
        <v>28</v>
      </c>
      <c r="E17" s="17" t="s">
        <v>29</v>
      </c>
      <c r="F17" s="18">
        <v>0.496527777777778</v>
      </c>
      <c r="H17" s="18">
        <f t="shared" si="1"/>
        <v>-0.4965277778</v>
      </c>
      <c r="I17" s="26" t="str">
        <f>$F$3/(U17/3600)</f>
        <v>#DIV/0!</v>
      </c>
      <c r="J17" s="26" t="str">
        <f>X17</f>
        <v/>
      </c>
      <c r="K17" s="37" t="s">
        <v>161</v>
      </c>
      <c r="L17" s="18"/>
      <c r="M17" s="18"/>
      <c r="N17" s="18">
        <f t="shared" si="4"/>
        <v>0</v>
      </c>
      <c r="O17" s="18">
        <f t="shared" si="5"/>
        <v>-0.4965277778</v>
      </c>
      <c r="P17" s="26" t="str">
        <f t="shared" si="6"/>
        <v>#DIV/0!</v>
      </c>
      <c r="Q17" s="27" t="str">
        <f t="shared" si="7"/>
        <v/>
      </c>
    </row>
    <row r="18" ht="14.25" customHeight="1">
      <c r="B18" s="14">
        <v>104.0</v>
      </c>
      <c r="C18" s="49" t="s">
        <v>138</v>
      </c>
      <c r="D18" s="16" t="s">
        <v>50</v>
      </c>
      <c r="E18" s="17" t="s">
        <v>29</v>
      </c>
      <c r="F18" s="18">
        <v>0.497222222222222</v>
      </c>
      <c r="H18" s="18">
        <f t="shared" si="1"/>
        <v>-0.4972222222</v>
      </c>
      <c r="I18" s="26"/>
      <c r="J18" s="26"/>
      <c r="K18" s="67" t="s">
        <v>89</v>
      </c>
      <c r="L18" s="18"/>
      <c r="M18" s="18"/>
      <c r="N18" s="18">
        <f t="shared" si="4"/>
        <v>0</v>
      </c>
      <c r="O18" s="18">
        <f t="shared" si="5"/>
        <v>-0.4972222222</v>
      </c>
      <c r="P18" s="26" t="str">
        <f t="shared" si="6"/>
        <v>#DIV/0!</v>
      </c>
      <c r="Q18" s="27" t="str">
        <f t="shared" si="7"/>
        <v/>
      </c>
    </row>
    <row r="19" ht="14.25" customHeight="1">
      <c r="A19" s="17"/>
      <c r="B19" s="14">
        <v>95.0</v>
      </c>
      <c r="C19" s="40" t="s">
        <v>154</v>
      </c>
      <c r="D19" s="40" t="s">
        <v>65</v>
      </c>
      <c r="E19" s="41" t="s">
        <v>29</v>
      </c>
      <c r="F19" s="29">
        <v>0.3854166666666667</v>
      </c>
      <c r="H19" s="18">
        <f t="shared" si="1"/>
        <v>-0.3854166667</v>
      </c>
      <c r="I19" s="26" t="str">
        <f>$F$3/(U19/3600)</f>
        <v>#DIV/0!</v>
      </c>
      <c r="J19" s="26" t="str">
        <f>X19</f>
        <v/>
      </c>
      <c r="K19" s="4" t="s">
        <v>69</v>
      </c>
      <c r="L19" s="18"/>
      <c r="M19" s="18"/>
      <c r="N19" s="18">
        <f t="shared" si="4"/>
        <v>0</v>
      </c>
      <c r="O19" s="18">
        <f t="shared" si="5"/>
        <v>-0.3854166667</v>
      </c>
      <c r="P19" s="26" t="str">
        <f t="shared" si="6"/>
        <v>#DIV/0!</v>
      </c>
      <c r="Q19" s="27" t="str">
        <f t="shared" si="7"/>
        <v/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6" width="12.14"/>
    <col customWidth="1" min="7" max="7" width="13.86"/>
    <col customWidth="1" min="8" max="8" width="12.14"/>
    <col customWidth="1" hidden="1" min="9" max="9" width="12.14"/>
    <col customWidth="1" min="10" max="15" width="12.14"/>
    <col customWidth="1" min="16" max="16" width="16.86"/>
    <col customWidth="1" min="17" max="17" width="14.0"/>
    <col customWidth="1" hidden="1" min="18" max="18" width="12.14"/>
    <col customWidth="1" min="19" max="24" width="12.14"/>
    <col customWidth="1" min="25" max="27" width="8.71"/>
    <col customWidth="1" min="28" max="28" width="10.57"/>
    <col customWidth="1" min="29" max="29" width="9.71"/>
    <col customWidth="1" min="30" max="30" width="8.71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33</v>
      </c>
      <c r="D3" s="8"/>
      <c r="E3" s="9" t="s">
        <v>34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MIN(H7:H11)</f>
        <v>-0.4152777778</v>
      </c>
      <c r="U4" s="4" t="str">
        <f>(HOUR(T4)*3600)+(MINUTE(T4)*60)+(SECOND(T4))</f>
        <v>#NUM!</v>
      </c>
      <c r="V4" s="4" t="str">
        <f>U4*1.5</f>
        <v>#NUM!</v>
      </c>
      <c r="W4" s="20">
        <f>AVERAGE(H7:H11)</f>
        <v>-0.395</v>
      </c>
      <c r="X4" s="4" t="str">
        <f>(HOUR(W4)*3600)+(MINUTE(W4)*60)+(SECOND(W4))</f>
        <v>#NUM!</v>
      </c>
      <c r="Z4" s="19">
        <f>MIN(Z7:Z11)</f>
        <v>-0.4152777778</v>
      </c>
      <c r="AA4" s="2" t="str">
        <f>(HOUR(Z4)*3600)+(MINUTE(Z4)*60)+(SECOND(Z4))</f>
        <v>#NUM!</v>
      </c>
      <c r="AB4" s="4" t="str">
        <f>AA4*1.5</f>
        <v>#NUM!</v>
      </c>
      <c r="AC4" s="20">
        <f>AVERAGE(O7:O11)</f>
        <v>-0.395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>
        <v>2.0</v>
      </c>
      <c r="C7" s="34" t="s">
        <v>35</v>
      </c>
      <c r="D7" s="30" t="s">
        <v>36</v>
      </c>
      <c r="E7" s="35" t="s">
        <v>37</v>
      </c>
      <c r="F7" s="18">
        <v>0.3888888888888889</v>
      </c>
      <c r="H7" s="18">
        <f t="shared" ref="H7:H11" si="1">G7-F7</f>
        <v>-0.3888888889</v>
      </c>
      <c r="I7" s="26" t="str">
        <f t="shared" ref="I7:I11" si="2">$F$3/(U7/3600)</f>
        <v>#NUM!</v>
      </c>
      <c r="J7" s="26" t="str">
        <f t="shared" ref="J7:J11" si="3">X7</f>
        <v>#NUM!</v>
      </c>
      <c r="K7" s="36" t="s">
        <v>38</v>
      </c>
      <c r="L7" s="18"/>
      <c r="M7" s="18"/>
      <c r="N7" s="18">
        <f t="shared" ref="N7:N11" si="4">M7-L7</f>
        <v>0</v>
      </c>
      <c r="O7" s="18">
        <f t="shared" ref="O7:O11" si="5">N7+H7</f>
        <v>-0.3888888889</v>
      </c>
      <c r="P7" s="26" t="str">
        <f t="shared" ref="P7:P11" si="6">($F$3*2)/(AA7/3600)</f>
        <v>#NUM!</v>
      </c>
      <c r="Q7" s="27" t="str">
        <f t="shared" ref="Q7:Q11" si="7">AD7</f>
        <v>#NUM!</v>
      </c>
      <c r="R7" s="18"/>
      <c r="T7" s="28">
        <f t="shared" ref="T7:T11" si="8">H7</f>
        <v>-0.3888888889</v>
      </c>
      <c r="U7" s="4" t="str">
        <f t="shared" ref="U7:U11" si="9">(HOUR(T7)*3600)+(MINUTE(T7)*60)+(SECOND(T7))</f>
        <v>#NUM!</v>
      </c>
      <c r="X7" s="4" t="str">
        <f t="shared" ref="X7:X11" si="10">100*$X$4/U7</f>
        <v>#NUM!</v>
      </c>
      <c r="Z7" s="28">
        <f t="shared" ref="Z7:Z11" si="11">O7</f>
        <v>-0.3888888889</v>
      </c>
      <c r="AA7" s="2" t="str">
        <f t="shared" ref="AA7:AA11" si="12">(HOUR(Z7)*3600)+(MINUTE(Z7)*60)+(SECOND(Z7))</f>
        <v>#NUM!</v>
      </c>
      <c r="AD7" s="4" t="str">
        <f t="shared" ref="AD7:AD11" si="13">100*$AD$4/AA7</f>
        <v>#NUM!</v>
      </c>
    </row>
    <row r="8" ht="14.25" customHeight="1">
      <c r="A8" s="14"/>
      <c r="B8" s="14">
        <v>3.0</v>
      </c>
      <c r="C8" s="16" t="s">
        <v>39</v>
      </c>
      <c r="D8" s="16" t="s">
        <v>40</v>
      </c>
      <c r="E8" s="17" t="s">
        <v>29</v>
      </c>
      <c r="F8" s="18">
        <v>0.38958333333333334</v>
      </c>
      <c r="H8" s="18">
        <f t="shared" si="1"/>
        <v>-0.3895833333</v>
      </c>
      <c r="I8" s="26" t="str">
        <f t="shared" si="2"/>
        <v>#NUM!</v>
      </c>
      <c r="J8" s="26" t="str">
        <f t="shared" si="3"/>
        <v>#NUM!</v>
      </c>
      <c r="K8" s="37" t="s">
        <v>38</v>
      </c>
      <c r="L8" s="18"/>
      <c r="M8" s="18"/>
      <c r="N8" s="18">
        <f t="shared" si="4"/>
        <v>0</v>
      </c>
      <c r="O8" s="18">
        <f t="shared" si="5"/>
        <v>-0.3895833333</v>
      </c>
      <c r="P8" s="26" t="str">
        <f t="shared" si="6"/>
        <v>#NUM!</v>
      </c>
      <c r="Q8" s="27" t="str">
        <f t="shared" si="7"/>
        <v>#NUM!</v>
      </c>
      <c r="R8" s="18"/>
      <c r="T8" s="28">
        <f t="shared" si="8"/>
        <v>-0.3895833333</v>
      </c>
      <c r="U8" s="4" t="str">
        <f t="shared" si="9"/>
        <v>#NUM!</v>
      </c>
      <c r="X8" s="4" t="str">
        <f t="shared" si="10"/>
        <v>#NUM!</v>
      </c>
      <c r="Z8" s="28">
        <f t="shared" si="11"/>
        <v>-0.3895833333</v>
      </c>
      <c r="AA8" s="2" t="str">
        <f t="shared" si="12"/>
        <v>#NUM!</v>
      </c>
      <c r="AD8" s="4" t="str">
        <f t="shared" si="13"/>
        <v>#NUM!</v>
      </c>
    </row>
    <row r="9" ht="14.25" customHeight="1">
      <c r="A9" s="14"/>
      <c r="B9" s="14">
        <v>4.0</v>
      </c>
      <c r="C9" s="34" t="s">
        <v>41</v>
      </c>
      <c r="D9" s="16" t="s">
        <v>42</v>
      </c>
      <c r="E9" s="17" t="s">
        <v>29</v>
      </c>
      <c r="F9" s="18">
        <v>0.3902777777777778</v>
      </c>
      <c r="H9" s="18">
        <f t="shared" si="1"/>
        <v>-0.3902777778</v>
      </c>
      <c r="I9" s="26" t="str">
        <f t="shared" si="2"/>
        <v>#NUM!</v>
      </c>
      <c r="J9" s="26" t="str">
        <f t="shared" si="3"/>
        <v>#NUM!</v>
      </c>
      <c r="K9" s="37" t="s">
        <v>43</v>
      </c>
      <c r="L9" s="29"/>
      <c r="M9" s="18"/>
      <c r="N9" s="18">
        <f t="shared" si="4"/>
        <v>0</v>
      </c>
      <c r="O9" s="18">
        <f t="shared" si="5"/>
        <v>-0.3902777778</v>
      </c>
      <c r="P9" s="26" t="str">
        <f t="shared" si="6"/>
        <v>#NUM!</v>
      </c>
      <c r="Q9" s="27" t="str">
        <f t="shared" si="7"/>
        <v>#NUM!</v>
      </c>
      <c r="R9" s="18"/>
      <c r="T9" s="28">
        <f t="shared" si="8"/>
        <v>-0.3902777778</v>
      </c>
      <c r="U9" s="4" t="str">
        <f t="shared" si="9"/>
        <v>#NUM!</v>
      </c>
      <c r="W9" s="38"/>
      <c r="X9" s="4" t="str">
        <f t="shared" si="10"/>
        <v>#NUM!</v>
      </c>
      <c r="Z9" s="28">
        <f t="shared" si="11"/>
        <v>-0.3902777778</v>
      </c>
      <c r="AA9" s="2" t="str">
        <f t="shared" si="12"/>
        <v>#NUM!</v>
      </c>
      <c r="AC9" s="38"/>
      <c r="AD9" s="4" t="str">
        <f t="shared" si="13"/>
        <v>#NUM!</v>
      </c>
    </row>
    <row r="10" ht="14.25" customHeight="1">
      <c r="A10" s="14"/>
      <c r="B10" s="14">
        <v>5.0</v>
      </c>
      <c r="C10" s="39" t="s">
        <v>41</v>
      </c>
      <c r="D10" s="40" t="s">
        <v>42</v>
      </c>
      <c r="E10" s="41" t="s">
        <v>29</v>
      </c>
      <c r="F10" s="29">
        <v>0.4152777777777778</v>
      </c>
      <c r="H10" s="18">
        <f t="shared" si="1"/>
        <v>-0.4152777778</v>
      </c>
      <c r="I10" s="26" t="str">
        <f t="shared" si="2"/>
        <v>#NUM!</v>
      </c>
      <c r="J10" s="26" t="str">
        <f t="shared" si="3"/>
        <v>#NUM!</v>
      </c>
      <c r="K10" s="37" t="s">
        <v>43</v>
      </c>
      <c r="L10" s="18"/>
      <c r="M10" s="18"/>
      <c r="N10" s="18">
        <f t="shared" si="4"/>
        <v>0</v>
      </c>
      <c r="O10" s="18">
        <f t="shared" si="5"/>
        <v>-0.4152777778</v>
      </c>
      <c r="P10" s="26" t="str">
        <f t="shared" si="6"/>
        <v>#NUM!</v>
      </c>
      <c r="Q10" s="27" t="str">
        <f t="shared" si="7"/>
        <v>#NUM!</v>
      </c>
      <c r="R10" s="18"/>
      <c r="T10" s="28">
        <f t="shared" si="8"/>
        <v>-0.4152777778</v>
      </c>
      <c r="U10" s="4" t="str">
        <f t="shared" si="9"/>
        <v>#NUM!</v>
      </c>
      <c r="X10" s="4" t="str">
        <f t="shared" si="10"/>
        <v>#NUM!</v>
      </c>
      <c r="Z10" s="28">
        <f t="shared" si="11"/>
        <v>-0.4152777778</v>
      </c>
      <c r="AA10" s="2" t="str">
        <f t="shared" si="12"/>
        <v>#NUM!</v>
      </c>
      <c r="AD10" s="4" t="str">
        <f t="shared" si="13"/>
        <v>#NUM!</v>
      </c>
    </row>
    <row r="11" ht="14.25" customHeight="1">
      <c r="A11" s="14"/>
      <c r="B11" s="14">
        <v>6.0</v>
      </c>
      <c r="C11" s="34" t="s">
        <v>44</v>
      </c>
      <c r="D11" s="16" t="s">
        <v>45</v>
      </c>
      <c r="E11" s="17" t="s">
        <v>29</v>
      </c>
      <c r="F11" s="18">
        <v>0.3909722222222222</v>
      </c>
      <c r="H11" s="18">
        <f t="shared" si="1"/>
        <v>-0.3909722222</v>
      </c>
      <c r="I11" s="26" t="str">
        <f t="shared" si="2"/>
        <v>#NUM!</v>
      </c>
      <c r="J11" s="26" t="str">
        <f t="shared" si="3"/>
        <v>#NUM!</v>
      </c>
      <c r="K11" s="42"/>
      <c r="L11" s="29"/>
      <c r="M11" s="18"/>
      <c r="N11" s="18">
        <f t="shared" si="4"/>
        <v>0</v>
      </c>
      <c r="O11" s="18">
        <f t="shared" si="5"/>
        <v>-0.3909722222</v>
      </c>
      <c r="P11" s="26" t="str">
        <f t="shared" si="6"/>
        <v>#NUM!</v>
      </c>
      <c r="Q11" s="27" t="str">
        <f t="shared" si="7"/>
        <v>#NUM!</v>
      </c>
      <c r="R11" s="18"/>
      <c r="T11" s="28">
        <f t="shared" si="8"/>
        <v>-0.3909722222</v>
      </c>
      <c r="U11" s="4" t="str">
        <f t="shared" si="9"/>
        <v>#NUM!</v>
      </c>
      <c r="X11" s="4" t="str">
        <f t="shared" si="10"/>
        <v>#NUM!</v>
      </c>
      <c r="Z11" s="28">
        <f t="shared" si="11"/>
        <v>-0.3909722222</v>
      </c>
      <c r="AA11" s="2" t="str">
        <f t="shared" si="12"/>
        <v>#NUM!</v>
      </c>
      <c r="AD11" s="4" t="str">
        <f t="shared" si="13"/>
        <v>#NUM!</v>
      </c>
    </row>
    <row r="12" ht="14.25" customHeight="1">
      <c r="H12" s="18"/>
      <c r="I12" s="26"/>
      <c r="J12" s="26"/>
      <c r="K12" s="26"/>
      <c r="L12" s="18"/>
      <c r="M12" s="18"/>
      <c r="N12" s="18"/>
      <c r="O12" s="18"/>
      <c r="P12" s="26"/>
      <c r="Q12" s="27"/>
      <c r="R12" s="18"/>
      <c r="T12" s="28"/>
      <c r="Z12" s="28"/>
      <c r="AA12" s="2"/>
    </row>
    <row r="13" ht="14.25" customHeight="1">
      <c r="H13" s="18"/>
      <c r="I13" s="26"/>
      <c r="J13" s="26"/>
      <c r="K13" s="26"/>
      <c r="L13" s="18"/>
      <c r="M13" s="18"/>
      <c r="N13" s="18"/>
      <c r="O13" s="18"/>
      <c r="P13" s="26"/>
      <c r="Q13" s="27"/>
      <c r="R13" s="18"/>
      <c r="T13" s="28"/>
      <c r="Z13" s="28"/>
      <c r="AA13" s="2"/>
    </row>
    <row r="14" ht="14.25" customHeight="1">
      <c r="C14" s="30"/>
      <c r="F14" s="18"/>
      <c r="G14" s="18"/>
      <c r="H14" s="18"/>
      <c r="I14" s="26"/>
      <c r="J14" s="26"/>
      <c r="K14" s="26"/>
      <c r="L14" s="18"/>
      <c r="M14" s="18"/>
      <c r="N14" s="18"/>
      <c r="O14" s="18"/>
      <c r="P14" s="26"/>
      <c r="Q14" s="27"/>
      <c r="R14" s="18"/>
      <c r="T14" s="28"/>
      <c r="Z14" s="28"/>
      <c r="AA14" s="2"/>
    </row>
    <row r="15" ht="14.25" customHeight="1">
      <c r="C15" s="30"/>
      <c r="D15" s="43" t="s">
        <v>46</v>
      </c>
      <c r="F15" s="18"/>
      <c r="G15" s="18"/>
      <c r="H15" s="18"/>
      <c r="I15" s="26"/>
      <c r="J15" s="26"/>
      <c r="K15" s="26"/>
      <c r="L15" s="18"/>
      <c r="M15" s="18"/>
      <c r="N15" s="18"/>
      <c r="O15" s="18"/>
      <c r="P15" s="26"/>
      <c r="Q15" s="27"/>
      <c r="R15" s="18"/>
      <c r="T15" s="28"/>
      <c r="Z15" s="28"/>
      <c r="AA15" s="2"/>
    </row>
    <row r="16" ht="14.25" customHeight="1">
      <c r="C16" s="30"/>
      <c r="F16" s="18"/>
      <c r="G16" s="18"/>
      <c r="H16" s="18"/>
      <c r="I16" s="26"/>
      <c r="J16" s="26"/>
      <c r="K16" s="26"/>
      <c r="L16" s="18"/>
      <c r="M16" s="18"/>
      <c r="N16" s="18"/>
      <c r="O16" s="18"/>
      <c r="P16" s="26"/>
      <c r="Q16" s="27"/>
      <c r="R16" s="18"/>
      <c r="T16" s="28"/>
      <c r="Z16" s="28"/>
      <c r="AA16" s="2"/>
    </row>
    <row r="17" ht="14.25" customHeight="1">
      <c r="C17" s="30"/>
      <c r="F17" s="18"/>
      <c r="G17" s="18"/>
      <c r="H17" s="18"/>
      <c r="I17" s="26"/>
      <c r="J17" s="26"/>
      <c r="K17" s="26"/>
      <c r="L17" s="18"/>
      <c r="M17" s="18"/>
      <c r="N17" s="18"/>
      <c r="O17" s="18"/>
      <c r="P17" s="26"/>
      <c r="Q17" s="27"/>
      <c r="R17" s="18"/>
      <c r="T17" s="28"/>
      <c r="Z17" s="28"/>
      <c r="AA17" s="2"/>
    </row>
    <row r="18" ht="14.25" customHeight="1">
      <c r="F18" s="3"/>
      <c r="G18" s="3"/>
      <c r="H18" s="3"/>
      <c r="R18" s="3"/>
      <c r="T18" s="31"/>
      <c r="U18" s="4" t="s">
        <v>30</v>
      </c>
      <c r="AA18" s="2"/>
    </row>
    <row r="19" ht="14.25" customHeight="1">
      <c r="F19" s="3"/>
      <c r="G19" s="3"/>
      <c r="H19" s="3"/>
      <c r="R19" s="3"/>
    </row>
    <row r="20" ht="14.25" customHeight="1">
      <c r="F20" s="3"/>
      <c r="G20" s="3"/>
      <c r="H20" s="3"/>
      <c r="R20" s="3"/>
      <c r="T20" s="32"/>
      <c r="U20" s="4" t="s">
        <v>31</v>
      </c>
    </row>
    <row r="21" ht="14.25" customHeight="1">
      <c r="F21" s="3"/>
      <c r="G21" s="3"/>
      <c r="H21" s="3"/>
      <c r="R21" s="3"/>
    </row>
    <row r="22" ht="14.25" customHeight="1">
      <c r="F22" s="3"/>
      <c r="G22" s="3"/>
      <c r="H22" s="3"/>
      <c r="R22" s="3"/>
      <c r="T22" s="33"/>
      <c r="U22" s="43" t="s">
        <v>32</v>
      </c>
    </row>
    <row r="23" ht="14.25" customHeight="1">
      <c r="F23" s="3"/>
      <c r="G23" s="3"/>
      <c r="H23" s="3"/>
      <c r="R23" s="3"/>
    </row>
    <row r="24" ht="14.25" customHeight="1">
      <c r="F24" s="3"/>
      <c r="G24" s="3"/>
      <c r="H24" s="3"/>
      <c r="R24" s="3"/>
    </row>
    <row r="25" ht="14.25" customHeight="1">
      <c r="F25" s="3"/>
      <c r="G25" s="3"/>
      <c r="H25" s="3"/>
      <c r="R25" s="3"/>
    </row>
    <row r="26" ht="14.25" customHeight="1">
      <c r="F26" s="3"/>
      <c r="G26" s="3"/>
      <c r="H26" s="3"/>
      <c r="R26" s="3"/>
    </row>
    <row r="27" ht="14.25" customHeight="1">
      <c r="F27" s="3"/>
      <c r="G27" s="3"/>
      <c r="H27" s="3"/>
      <c r="R27" s="3"/>
    </row>
    <row r="28" ht="14.25" customHeight="1">
      <c r="R28" s="3"/>
    </row>
    <row r="29" ht="14.25" customHeight="1">
      <c r="R29" s="3"/>
    </row>
    <row r="30" ht="14.25" customHeight="1">
      <c r="R30" s="3"/>
    </row>
    <row r="31" ht="14.25" customHeight="1">
      <c r="R31" s="3"/>
    </row>
    <row r="32" ht="14.25" customHeight="1">
      <c r="R32" s="3"/>
    </row>
    <row r="33" ht="14.25" customHeight="1">
      <c r="R33" s="3"/>
    </row>
    <row r="34" ht="14.25" customHeight="1">
      <c r="R34" s="3"/>
    </row>
    <row r="35" ht="14.25" customHeight="1">
      <c r="R35" s="3"/>
    </row>
    <row r="36" ht="14.25" customHeight="1">
      <c r="R36" s="3"/>
    </row>
    <row r="37" ht="14.25" customHeight="1">
      <c r="R37" s="3"/>
    </row>
    <row r="38" ht="14.25" customHeight="1">
      <c r="R38" s="3"/>
    </row>
    <row r="39" ht="14.25" customHeight="1">
      <c r="R39" s="3"/>
    </row>
    <row r="40" ht="14.25" customHeight="1">
      <c r="R40" s="3"/>
    </row>
    <row r="41" ht="14.25" customHeight="1">
      <c r="R41" s="3"/>
    </row>
    <row r="42" ht="14.25" customHeight="1">
      <c r="R42" s="3"/>
    </row>
    <row r="43" ht="14.25" customHeight="1">
      <c r="R43" s="3"/>
    </row>
    <row r="44" ht="14.25" customHeight="1">
      <c r="R44" s="3"/>
    </row>
    <row r="45" ht="14.25" customHeight="1">
      <c r="R45" s="3"/>
    </row>
    <row r="46" ht="14.25" customHeight="1">
      <c r="R46" s="3"/>
    </row>
    <row r="47" ht="14.25" customHeight="1">
      <c r="R47" s="3"/>
    </row>
    <row r="48" ht="14.25" customHeight="1">
      <c r="R48" s="3"/>
    </row>
    <row r="49" ht="14.25" customHeight="1">
      <c r="R49" s="3"/>
    </row>
    <row r="50" ht="14.25" customHeight="1">
      <c r="R50" s="3"/>
    </row>
    <row r="51" ht="14.25" customHeight="1">
      <c r="R51" s="3"/>
    </row>
    <row r="52" ht="14.25" customHeight="1">
      <c r="R52" s="3"/>
    </row>
    <row r="53" ht="14.25" customHeight="1">
      <c r="R53" s="3"/>
    </row>
    <row r="54" ht="14.25" customHeight="1">
      <c r="R54" s="3"/>
    </row>
    <row r="55" ht="14.25" customHeight="1">
      <c r="R55" s="3"/>
    </row>
    <row r="56" ht="14.25" customHeight="1">
      <c r="R56" s="3"/>
    </row>
    <row r="57" ht="14.25" customHeight="1">
      <c r="R57" s="3"/>
    </row>
    <row r="58" ht="14.25" customHeight="1">
      <c r="R58" s="3"/>
    </row>
    <row r="59" ht="14.25" customHeight="1">
      <c r="R59" s="3"/>
    </row>
    <row r="60" ht="14.25" customHeight="1">
      <c r="R60" s="3"/>
    </row>
    <row r="61" ht="14.25" customHeight="1">
      <c r="R61" s="3"/>
    </row>
    <row r="62" ht="14.25" customHeight="1">
      <c r="R62" s="3"/>
    </row>
    <row r="63" ht="14.25" customHeight="1">
      <c r="R63" s="3"/>
    </row>
    <row r="64" ht="14.25" customHeight="1">
      <c r="R64" s="3"/>
    </row>
    <row r="65" ht="14.25" customHeight="1">
      <c r="R65" s="3"/>
    </row>
    <row r="66" ht="14.25" customHeight="1">
      <c r="R66" s="3"/>
    </row>
    <row r="67" ht="14.25" customHeight="1">
      <c r="R67" s="3"/>
    </row>
    <row r="68" ht="14.25" customHeight="1">
      <c r="R68" s="3"/>
    </row>
    <row r="69" ht="14.25" customHeight="1">
      <c r="R69" s="3"/>
    </row>
    <row r="70" ht="14.25" customHeight="1">
      <c r="R70" s="3"/>
    </row>
    <row r="71" ht="14.25" customHeight="1">
      <c r="R71" s="3"/>
    </row>
    <row r="72" ht="14.25" customHeight="1">
      <c r="R72" s="3"/>
    </row>
    <row r="73" ht="14.25" customHeight="1">
      <c r="R73" s="3"/>
    </row>
    <row r="74" ht="14.25" customHeight="1">
      <c r="R74" s="3"/>
    </row>
    <row r="75" ht="14.25" customHeight="1">
      <c r="R75" s="3"/>
    </row>
    <row r="76" ht="14.25" customHeight="1">
      <c r="R76" s="3"/>
    </row>
    <row r="77" ht="14.25" customHeight="1">
      <c r="R77" s="3"/>
    </row>
    <row r="78" ht="14.25" customHeight="1">
      <c r="R78" s="3"/>
    </row>
    <row r="79" ht="14.25" customHeight="1">
      <c r="R79" s="3"/>
    </row>
    <row r="80" ht="14.25" customHeight="1">
      <c r="R80" s="3"/>
    </row>
    <row r="81" ht="14.25" customHeight="1">
      <c r="R81" s="3"/>
    </row>
    <row r="82" ht="14.25" customHeight="1">
      <c r="R82" s="3"/>
    </row>
    <row r="83" ht="14.25" customHeight="1">
      <c r="R83" s="3"/>
    </row>
    <row r="84" ht="14.25" customHeight="1">
      <c r="R84" s="3"/>
    </row>
    <row r="85" ht="14.25" customHeight="1">
      <c r="R85" s="3"/>
    </row>
    <row r="86" ht="14.25" customHeight="1">
      <c r="R86" s="3"/>
    </row>
    <row r="87" ht="14.25" customHeight="1">
      <c r="R87" s="3"/>
    </row>
    <row r="88" ht="14.25" customHeight="1">
      <c r="R88" s="3"/>
    </row>
    <row r="89" ht="14.25" customHeight="1">
      <c r="R89" s="3"/>
    </row>
    <row r="90" ht="14.25" customHeight="1">
      <c r="R90" s="3"/>
    </row>
    <row r="91" ht="14.25" customHeight="1">
      <c r="R91" s="3"/>
    </row>
    <row r="92" ht="14.25" customHeight="1">
      <c r="R92" s="3"/>
    </row>
    <row r="93" ht="14.25" customHeight="1">
      <c r="R93" s="3"/>
    </row>
    <row r="94" ht="14.25" customHeight="1">
      <c r="R94" s="3"/>
    </row>
    <row r="95" ht="14.25" customHeight="1">
      <c r="R95" s="3"/>
    </row>
    <row r="96" ht="14.25" customHeight="1">
      <c r="R96" s="3"/>
    </row>
    <row r="97" ht="14.25" customHeight="1">
      <c r="R97" s="3"/>
    </row>
    <row r="98" ht="14.25" customHeight="1">
      <c r="R98" s="3"/>
    </row>
    <row r="99" ht="14.25" customHeight="1">
      <c r="R99" s="3"/>
    </row>
    <row r="100" ht="14.25" customHeight="1">
      <c r="R100" s="3"/>
    </row>
    <row r="101" ht="14.25" customHeight="1">
      <c r="R101" s="3"/>
    </row>
    <row r="102" ht="14.25" customHeight="1">
      <c r="R102" s="3"/>
    </row>
    <row r="103" ht="14.25" customHeight="1">
      <c r="R103" s="3"/>
    </row>
    <row r="104" ht="14.25" customHeight="1">
      <c r="R104" s="3"/>
    </row>
    <row r="105" ht="14.25" customHeight="1">
      <c r="R105" s="3"/>
    </row>
    <row r="106" ht="14.25" customHeight="1">
      <c r="R106" s="3"/>
    </row>
    <row r="107" ht="14.25" customHeight="1">
      <c r="R107" s="3"/>
    </row>
    <row r="108" ht="14.25" customHeight="1">
      <c r="R108" s="3"/>
    </row>
    <row r="109" ht="14.25" customHeight="1">
      <c r="R109" s="3"/>
    </row>
    <row r="110" ht="14.25" customHeight="1">
      <c r="R110" s="3"/>
    </row>
    <row r="111" ht="14.25" customHeight="1">
      <c r="R111" s="3"/>
    </row>
    <row r="112" ht="14.25" customHeight="1">
      <c r="R112" s="3"/>
    </row>
    <row r="113" ht="14.25" customHeight="1">
      <c r="R113" s="3"/>
    </row>
    <row r="114" ht="14.25" customHeight="1">
      <c r="R114" s="3"/>
    </row>
    <row r="115" ht="14.25" customHeight="1">
      <c r="R115" s="3"/>
    </row>
    <row r="116" ht="14.25" customHeight="1">
      <c r="R116" s="3"/>
    </row>
    <row r="117" ht="14.25" customHeight="1">
      <c r="R117" s="3"/>
    </row>
    <row r="118" ht="14.25" customHeight="1">
      <c r="R118" s="3"/>
    </row>
    <row r="119" ht="14.25" customHeight="1">
      <c r="R119" s="3"/>
    </row>
    <row r="120" ht="14.25" customHeight="1">
      <c r="R120" s="3"/>
    </row>
    <row r="121" ht="14.25" customHeight="1">
      <c r="R121" s="3"/>
    </row>
    <row r="122" ht="14.25" customHeight="1">
      <c r="R122" s="3"/>
    </row>
    <row r="123" ht="14.25" customHeight="1">
      <c r="R123" s="3"/>
    </row>
    <row r="124" ht="14.25" customHeight="1">
      <c r="R124" s="3"/>
    </row>
    <row r="125" ht="14.25" customHeight="1">
      <c r="R125" s="3"/>
    </row>
    <row r="126" ht="14.25" customHeight="1">
      <c r="R126" s="3"/>
    </row>
    <row r="127" ht="14.25" customHeight="1">
      <c r="R127" s="3"/>
    </row>
    <row r="128" ht="14.25" customHeight="1">
      <c r="R128" s="3"/>
    </row>
    <row r="129" ht="14.25" customHeight="1">
      <c r="R129" s="3"/>
    </row>
    <row r="130" ht="14.25" customHeight="1">
      <c r="R130" s="3"/>
    </row>
    <row r="131" ht="14.25" customHeight="1">
      <c r="R131" s="3"/>
    </row>
    <row r="132" ht="14.25" customHeight="1">
      <c r="R132" s="3"/>
    </row>
    <row r="133" ht="14.25" customHeight="1">
      <c r="R133" s="3"/>
    </row>
    <row r="134" ht="14.25" customHeight="1">
      <c r="R134" s="3"/>
    </row>
    <row r="135" ht="14.25" customHeight="1">
      <c r="R135" s="3"/>
    </row>
    <row r="136" ht="14.25" customHeight="1">
      <c r="R136" s="3"/>
    </row>
    <row r="137" ht="14.25" customHeight="1">
      <c r="R137" s="3"/>
    </row>
    <row r="138" ht="14.25" customHeight="1">
      <c r="R138" s="3"/>
    </row>
    <row r="139" ht="14.25" customHeight="1">
      <c r="R139" s="3"/>
    </row>
    <row r="140" ht="14.25" customHeight="1">
      <c r="R140" s="3"/>
    </row>
    <row r="141" ht="14.25" customHeight="1">
      <c r="R141" s="3"/>
    </row>
    <row r="142" ht="14.25" customHeight="1">
      <c r="R142" s="3"/>
    </row>
    <row r="143" ht="14.25" customHeight="1">
      <c r="R143" s="3"/>
    </row>
    <row r="144" ht="14.25" customHeight="1">
      <c r="R144" s="3"/>
    </row>
    <row r="145" ht="14.25" customHeight="1">
      <c r="R145" s="3"/>
    </row>
    <row r="146" ht="14.25" customHeight="1">
      <c r="R146" s="3"/>
    </row>
    <row r="147" ht="14.25" customHeight="1">
      <c r="R147" s="3"/>
    </row>
    <row r="148" ht="14.25" customHeight="1">
      <c r="R148" s="3"/>
    </row>
    <row r="149" ht="14.25" customHeight="1">
      <c r="R149" s="3"/>
    </row>
    <row r="150" ht="14.25" customHeight="1">
      <c r="R150" s="3"/>
    </row>
    <row r="151" ht="14.25" customHeight="1">
      <c r="R151" s="3"/>
    </row>
    <row r="152" ht="14.25" customHeight="1">
      <c r="R152" s="3"/>
    </row>
    <row r="153" ht="14.25" customHeight="1">
      <c r="R153" s="3"/>
    </row>
    <row r="154" ht="14.25" customHeight="1">
      <c r="R154" s="3"/>
    </row>
    <row r="155" ht="14.25" customHeight="1">
      <c r="R155" s="3"/>
    </row>
    <row r="156" ht="14.25" customHeight="1">
      <c r="R156" s="3"/>
    </row>
    <row r="157" ht="14.25" customHeight="1">
      <c r="R157" s="3"/>
    </row>
    <row r="158" ht="14.25" customHeight="1">
      <c r="R158" s="3"/>
    </row>
    <row r="159" ht="14.25" customHeight="1">
      <c r="R159" s="3"/>
    </row>
    <row r="160" ht="14.25" customHeight="1">
      <c r="R160" s="3"/>
    </row>
    <row r="161" ht="14.25" customHeight="1">
      <c r="R161" s="3"/>
    </row>
    <row r="162" ht="14.25" customHeight="1">
      <c r="R162" s="3"/>
    </row>
    <row r="163" ht="14.25" customHeight="1">
      <c r="R163" s="3"/>
    </row>
    <row r="164" ht="14.25" customHeight="1">
      <c r="R164" s="3"/>
    </row>
    <row r="165" ht="14.25" customHeight="1">
      <c r="R165" s="3"/>
    </row>
    <row r="166" ht="14.25" customHeight="1">
      <c r="R166" s="3"/>
    </row>
    <row r="167" ht="14.25" customHeight="1">
      <c r="R167" s="3"/>
    </row>
    <row r="168" ht="14.25" customHeight="1">
      <c r="R168" s="3"/>
    </row>
    <row r="169" ht="14.25" customHeight="1">
      <c r="R169" s="3"/>
    </row>
    <row r="170" ht="14.25" customHeight="1">
      <c r="R170" s="3"/>
    </row>
    <row r="171" ht="14.25" customHeight="1">
      <c r="R171" s="3"/>
    </row>
    <row r="172" ht="14.25" customHeight="1">
      <c r="R172" s="3"/>
    </row>
    <row r="173" ht="14.25" customHeight="1">
      <c r="R173" s="3"/>
    </row>
    <row r="174" ht="14.25" customHeight="1">
      <c r="R174" s="3"/>
    </row>
    <row r="175" ht="14.25" customHeight="1">
      <c r="R175" s="3"/>
    </row>
    <row r="176" ht="14.25" customHeight="1">
      <c r="R176" s="3"/>
    </row>
    <row r="177" ht="14.25" customHeight="1">
      <c r="R177" s="3"/>
    </row>
    <row r="178" ht="14.25" customHeight="1">
      <c r="R178" s="3"/>
    </row>
    <row r="179" ht="14.25" customHeight="1">
      <c r="R179" s="3"/>
    </row>
    <row r="180" ht="14.25" customHeight="1">
      <c r="R180" s="3"/>
    </row>
    <row r="181" ht="14.25" customHeight="1">
      <c r="R181" s="3"/>
    </row>
    <row r="182" ht="14.25" customHeight="1">
      <c r="R182" s="3"/>
    </row>
    <row r="183" ht="14.25" customHeight="1">
      <c r="R183" s="3"/>
    </row>
    <row r="184" ht="14.25" customHeight="1">
      <c r="R184" s="3"/>
    </row>
    <row r="185" ht="14.25" customHeight="1">
      <c r="R185" s="3"/>
    </row>
    <row r="186" ht="14.25" customHeight="1">
      <c r="R186" s="3"/>
    </row>
    <row r="187" ht="14.25" customHeight="1">
      <c r="R187" s="3"/>
    </row>
    <row r="188" ht="14.25" customHeight="1">
      <c r="R188" s="3"/>
    </row>
    <row r="189" ht="14.25" customHeight="1">
      <c r="R189" s="3"/>
    </row>
    <row r="190" ht="14.25" customHeight="1">
      <c r="R190" s="3"/>
    </row>
    <row r="191" ht="14.25" customHeight="1">
      <c r="R191" s="3"/>
    </row>
    <row r="192" ht="14.25" customHeight="1">
      <c r="R192" s="3"/>
    </row>
    <row r="193" ht="14.25" customHeight="1">
      <c r="R193" s="3"/>
    </row>
    <row r="194" ht="14.25" customHeight="1">
      <c r="R194" s="3"/>
    </row>
    <row r="195" ht="14.25" customHeight="1">
      <c r="R195" s="3"/>
    </row>
    <row r="196" ht="14.25" customHeight="1">
      <c r="R196" s="3"/>
    </row>
    <row r="197" ht="14.25" customHeight="1">
      <c r="R197" s="3"/>
    </row>
    <row r="198" ht="14.25" customHeight="1">
      <c r="R198" s="3"/>
    </row>
    <row r="199" ht="14.25" customHeight="1">
      <c r="R199" s="3"/>
    </row>
    <row r="200" ht="14.25" customHeight="1">
      <c r="R200" s="3"/>
    </row>
    <row r="201" ht="14.25" customHeight="1">
      <c r="R201" s="3"/>
    </row>
    <row r="202" ht="14.25" customHeight="1">
      <c r="R202" s="3"/>
    </row>
    <row r="203" ht="14.25" customHeight="1">
      <c r="R203" s="3"/>
    </row>
    <row r="204" ht="14.25" customHeight="1">
      <c r="R204" s="3"/>
    </row>
    <row r="205" ht="14.25" customHeight="1">
      <c r="R205" s="3"/>
    </row>
    <row r="206" ht="14.25" customHeight="1">
      <c r="R206" s="3"/>
    </row>
    <row r="207" ht="14.25" customHeight="1">
      <c r="R207" s="3"/>
    </row>
    <row r="208" ht="14.25" customHeight="1">
      <c r="R208" s="3"/>
    </row>
    <row r="209" ht="14.25" customHeight="1">
      <c r="R209" s="3"/>
    </row>
    <row r="210" ht="14.25" customHeight="1">
      <c r="R210" s="3"/>
    </row>
    <row r="211" ht="14.25" customHeight="1">
      <c r="R211" s="3"/>
    </row>
    <row r="212" ht="14.25" customHeight="1">
      <c r="R212" s="3"/>
    </row>
    <row r="213" ht="14.25" customHeight="1">
      <c r="R213" s="3"/>
    </row>
    <row r="214" ht="14.25" customHeight="1">
      <c r="R214" s="3"/>
    </row>
    <row r="215" ht="14.25" customHeight="1">
      <c r="R215" s="3"/>
    </row>
    <row r="216" ht="14.25" customHeight="1">
      <c r="R216" s="3"/>
    </row>
    <row r="217" ht="14.25" customHeight="1">
      <c r="R217" s="3"/>
    </row>
    <row r="218" ht="14.25" customHeight="1">
      <c r="R218" s="3"/>
    </row>
    <row r="219" ht="14.25" customHeight="1">
      <c r="R219" s="3"/>
    </row>
    <row r="220" ht="14.25" customHeight="1">
      <c r="R220" s="3"/>
    </row>
    <row r="221" ht="14.25" customHeight="1">
      <c r="R221" s="3"/>
    </row>
    <row r="222" ht="14.25" customHeight="1">
      <c r="R222" s="3"/>
    </row>
    <row r="223" ht="14.25" customHeight="1">
      <c r="R223" s="3"/>
    </row>
    <row r="224" ht="14.25" customHeight="1">
      <c r="R224" s="3"/>
    </row>
    <row r="225" ht="14.25" customHeight="1">
      <c r="R225" s="3"/>
    </row>
    <row r="226" ht="14.25" customHeight="1">
      <c r="R226" s="3"/>
    </row>
    <row r="227" ht="14.25" customHeight="1">
      <c r="R227" s="3"/>
    </row>
    <row r="228" ht="14.25" customHeight="1">
      <c r="R228" s="3"/>
    </row>
    <row r="229" ht="14.25" customHeight="1">
      <c r="R229" s="3"/>
    </row>
    <row r="230" ht="14.25" customHeight="1">
      <c r="R230" s="3"/>
    </row>
    <row r="231" ht="14.25" customHeight="1">
      <c r="R231" s="3"/>
    </row>
    <row r="232" ht="14.25" customHeight="1">
      <c r="R232" s="3"/>
    </row>
    <row r="233" ht="14.25" customHeight="1">
      <c r="R233" s="3"/>
    </row>
    <row r="234" ht="14.25" customHeight="1">
      <c r="R234" s="3"/>
    </row>
    <row r="235" ht="14.25" customHeight="1">
      <c r="R235" s="3"/>
    </row>
    <row r="236" ht="14.25" customHeight="1">
      <c r="R236" s="3"/>
    </row>
    <row r="237" ht="14.25" customHeight="1">
      <c r="R237" s="3"/>
    </row>
    <row r="238" ht="14.25" customHeight="1">
      <c r="R238" s="3"/>
    </row>
    <row r="239" ht="14.25" customHeight="1">
      <c r="R239" s="3"/>
    </row>
    <row r="240" ht="14.25" customHeight="1">
      <c r="R240" s="3"/>
    </row>
    <row r="241" ht="14.25" customHeight="1">
      <c r="R241" s="3"/>
    </row>
    <row r="242" ht="14.25" customHeight="1">
      <c r="R242" s="3"/>
    </row>
    <row r="243" ht="14.25" customHeight="1">
      <c r="R243" s="3"/>
    </row>
    <row r="244" ht="14.25" customHeight="1">
      <c r="R244" s="3"/>
    </row>
    <row r="245" ht="14.25" customHeight="1">
      <c r="R245" s="3"/>
    </row>
    <row r="246" ht="14.25" customHeight="1">
      <c r="R246" s="3"/>
    </row>
    <row r="247" ht="14.25" customHeight="1">
      <c r="R247" s="3"/>
    </row>
    <row r="248" ht="14.25" customHeight="1">
      <c r="R248" s="3"/>
    </row>
    <row r="249" ht="14.25" customHeight="1">
      <c r="R249" s="3"/>
    </row>
    <row r="250" ht="14.25" customHeight="1">
      <c r="R250" s="3"/>
    </row>
    <row r="251" ht="14.25" customHeight="1">
      <c r="R251" s="3"/>
    </row>
    <row r="252" ht="14.25" customHeight="1">
      <c r="R252" s="3"/>
    </row>
    <row r="253" ht="14.25" customHeight="1">
      <c r="R253" s="3"/>
    </row>
    <row r="254" ht="14.25" customHeight="1">
      <c r="R254" s="3"/>
    </row>
    <row r="255" ht="14.25" customHeight="1">
      <c r="R255" s="3"/>
    </row>
    <row r="256" ht="14.25" customHeight="1">
      <c r="R256" s="3"/>
    </row>
    <row r="257" ht="14.25" customHeight="1">
      <c r="R257" s="3"/>
    </row>
    <row r="258" ht="14.25" customHeight="1">
      <c r="R258" s="3"/>
    </row>
    <row r="259" ht="14.25" customHeight="1">
      <c r="R259" s="3"/>
    </row>
    <row r="260" ht="14.25" customHeight="1">
      <c r="R260" s="3"/>
    </row>
    <row r="261" ht="14.25" customHeight="1">
      <c r="R261" s="3"/>
    </row>
    <row r="262" ht="14.25" customHeight="1">
      <c r="R262" s="3"/>
    </row>
    <row r="263" ht="14.25" customHeight="1">
      <c r="R263" s="3"/>
    </row>
    <row r="264" ht="14.25" customHeight="1">
      <c r="R264" s="3"/>
    </row>
    <row r="265" ht="14.25" customHeight="1">
      <c r="R265" s="3"/>
    </row>
    <row r="266" ht="14.25" customHeight="1">
      <c r="R266" s="3"/>
    </row>
    <row r="267" ht="14.25" customHeight="1">
      <c r="R267" s="3"/>
    </row>
    <row r="268" ht="14.25" customHeight="1">
      <c r="R268" s="3"/>
    </row>
    <row r="269" ht="14.25" customHeight="1">
      <c r="R269" s="3"/>
    </row>
    <row r="270" ht="14.25" customHeight="1">
      <c r="R270" s="3"/>
    </row>
    <row r="271" ht="14.25" customHeight="1">
      <c r="R271" s="3"/>
    </row>
    <row r="272" ht="14.25" customHeight="1">
      <c r="R272" s="3"/>
    </row>
    <row r="273" ht="14.25" customHeight="1">
      <c r="R273" s="3"/>
    </row>
    <row r="274" ht="14.25" customHeight="1">
      <c r="R274" s="3"/>
    </row>
    <row r="275" ht="14.25" customHeight="1">
      <c r="R275" s="3"/>
    </row>
    <row r="276" ht="14.25" customHeight="1">
      <c r="R276" s="3"/>
    </row>
    <row r="277" ht="14.25" customHeight="1">
      <c r="R277" s="3"/>
    </row>
    <row r="278" ht="14.25" customHeight="1">
      <c r="R278" s="3"/>
    </row>
    <row r="279" ht="14.25" customHeight="1">
      <c r="R279" s="3"/>
    </row>
    <row r="280" ht="14.25" customHeight="1">
      <c r="R280" s="3"/>
    </row>
    <row r="281" ht="14.25" customHeight="1">
      <c r="R281" s="3"/>
    </row>
    <row r="282" ht="14.25" customHeight="1">
      <c r="R282" s="3"/>
    </row>
    <row r="283" ht="14.25" customHeight="1">
      <c r="R283" s="3"/>
    </row>
    <row r="284" ht="14.25" customHeight="1">
      <c r="R284" s="3"/>
    </row>
    <row r="285" ht="14.25" customHeight="1">
      <c r="R285" s="3"/>
    </row>
    <row r="286" ht="14.25" customHeight="1">
      <c r="R286" s="3"/>
    </row>
    <row r="287" ht="14.25" customHeight="1">
      <c r="R287" s="3"/>
    </row>
    <row r="288" ht="14.25" customHeight="1">
      <c r="R288" s="3"/>
    </row>
    <row r="289" ht="14.25" customHeight="1">
      <c r="R289" s="3"/>
    </row>
    <row r="290" ht="14.25" customHeight="1">
      <c r="R290" s="3"/>
    </row>
    <row r="291" ht="14.25" customHeight="1">
      <c r="R291" s="3"/>
    </row>
    <row r="292" ht="14.25" customHeight="1">
      <c r="R292" s="3"/>
    </row>
    <row r="293" ht="14.25" customHeight="1">
      <c r="R293" s="3"/>
    </row>
    <row r="294" ht="14.25" customHeight="1">
      <c r="R294" s="3"/>
    </row>
    <row r="295" ht="14.25" customHeight="1">
      <c r="R295" s="3"/>
    </row>
    <row r="296" ht="14.25" customHeight="1">
      <c r="R296" s="3"/>
    </row>
    <row r="297" ht="14.25" customHeight="1">
      <c r="R297" s="3"/>
    </row>
    <row r="298" ht="14.25" customHeight="1">
      <c r="R298" s="3"/>
    </row>
    <row r="299" ht="14.25" customHeight="1">
      <c r="R299" s="3"/>
    </row>
    <row r="300" ht="14.25" customHeight="1">
      <c r="R300" s="3"/>
    </row>
    <row r="301" ht="14.25" customHeight="1">
      <c r="R301" s="3"/>
    </row>
    <row r="302" ht="14.25" customHeight="1">
      <c r="R302" s="3"/>
    </row>
    <row r="303" ht="14.25" customHeight="1">
      <c r="R303" s="3"/>
    </row>
    <row r="304" ht="14.25" customHeight="1">
      <c r="R304" s="3"/>
    </row>
    <row r="305" ht="14.25" customHeight="1">
      <c r="R305" s="3"/>
    </row>
    <row r="306" ht="14.25" customHeight="1">
      <c r="R306" s="3"/>
    </row>
    <row r="307" ht="14.25" customHeight="1">
      <c r="R307" s="3"/>
    </row>
    <row r="308" ht="14.25" customHeight="1">
      <c r="R308" s="3"/>
    </row>
    <row r="309" ht="14.25" customHeight="1">
      <c r="R309" s="3"/>
    </row>
    <row r="310" ht="14.25" customHeight="1">
      <c r="R310" s="3"/>
    </row>
    <row r="311" ht="14.25" customHeight="1">
      <c r="R311" s="3"/>
    </row>
    <row r="312" ht="14.25" customHeight="1">
      <c r="R312" s="3"/>
    </row>
    <row r="313" ht="14.25" customHeight="1">
      <c r="R313" s="3"/>
    </row>
    <row r="314" ht="14.25" customHeight="1">
      <c r="R314" s="3"/>
    </row>
    <row r="315" ht="14.25" customHeight="1">
      <c r="R315" s="3"/>
    </row>
    <row r="316" ht="14.25" customHeight="1">
      <c r="R316" s="3"/>
    </row>
    <row r="317" ht="14.25" customHeight="1">
      <c r="R317" s="3"/>
    </row>
    <row r="318" ht="14.25" customHeight="1">
      <c r="R318" s="3"/>
    </row>
    <row r="319" ht="14.25" customHeight="1">
      <c r="R319" s="3"/>
    </row>
    <row r="320" ht="14.25" customHeight="1">
      <c r="R320" s="3"/>
    </row>
    <row r="321" ht="14.25" customHeight="1">
      <c r="R321" s="3"/>
    </row>
    <row r="322" ht="14.25" customHeight="1">
      <c r="R322" s="3"/>
    </row>
    <row r="323" ht="14.25" customHeight="1">
      <c r="R323" s="3"/>
    </row>
    <row r="324" ht="14.25" customHeight="1">
      <c r="R324" s="3"/>
    </row>
    <row r="325" ht="14.25" customHeight="1">
      <c r="R325" s="3"/>
    </row>
    <row r="326" ht="14.25" customHeight="1">
      <c r="R326" s="3"/>
    </row>
    <row r="327" ht="14.25" customHeight="1">
      <c r="R327" s="3"/>
    </row>
    <row r="328" ht="14.25" customHeight="1">
      <c r="R328" s="3"/>
    </row>
    <row r="329" ht="14.25" customHeight="1">
      <c r="R329" s="3"/>
    </row>
    <row r="330" ht="14.25" customHeight="1">
      <c r="R330" s="3"/>
    </row>
    <row r="331" ht="14.25" customHeight="1">
      <c r="R331" s="3"/>
    </row>
    <row r="332" ht="14.25" customHeight="1">
      <c r="R332" s="3"/>
    </row>
    <row r="333" ht="14.25" customHeight="1">
      <c r="R333" s="3"/>
    </row>
    <row r="334" ht="14.25" customHeight="1">
      <c r="R334" s="3"/>
    </row>
    <row r="335" ht="14.25" customHeight="1">
      <c r="R335" s="3"/>
    </row>
    <row r="336" ht="14.25" customHeight="1">
      <c r="R336" s="3"/>
    </row>
    <row r="337" ht="14.25" customHeight="1">
      <c r="R337" s="3"/>
    </row>
    <row r="338" ht="14.25" customHeight="1">
      <c r="R338" s="3"/>
    </row>
    <row r="339" ht="14.25" customHeight="1">
      <c r="R339" s="3"/>
    </row>
    <row r="340" ht="14.25" customHeight="1">
      <c r="R340" s="3"/>
    </row>
    <row r="341" ht="14.25" customHeight="1">
      <c r="R341" s="3"/>
    </row>
    <row r="342" ht="14.25" customHeight="1">
      <c r="R342" s="3"/>
    </row>
    <row r="343" ht="14.25" customHeight="1">
      <c r="R343" s="3"/>
    </row>
    <row r="344" ht="14.25" customHeight="1">
      <c r="R344" s="3"/>
    </row>
    <row r="345" ht="14.25" customHeight="1">
      <c r="R345" s="3"/>
    </row>
    <row r="346" ht="14.25" customHeight="1">
      <c r="R346" s="3"/>
    </row>
    <row r="347" ht="14.25" customHeight="1">
      <c r="R347" s="3"/>
    </row>
    <row r="348" ht="14.25" customHeight="1">
      <c r="R348" s="3"/>
    </row>
    <row r="349" ht="14.25" customHeight="1">
      <c r="R349" s="3"/>
    </row>
    <row r="350" ht="14.25" customHeight="1">
      <c r="R350" s="3"/>
    </row>
    <row r="351" ht="14.25" customHeight="1">
      <c r="R351" s="3"/>
    </row>
    <row r="352" ht="14.25" customHeight="1">
      <c r="R352" s="3"/>
    </row>
    <row r="353" ht="14.25" customHeight="1">
      <c r="R353" s="3"/>
    </row>
    <row r="354" ht="14.25" customHeight="1">
      <c r="R354" s="3"/>
    </row>
    <row r="355" ht="14.25" customHeight="1">
      <c r="R355" s="3"/>
    </row>
    <row r="356" ht="14.25" customHeight="1">
      <c r="R356" s="3"/>
    </row>
    <row r="357" ht="14.25" customHeight="1">
      <c r="R357" s="3"/>
    </row>
    <row r="358" ht="14.25" customHeight="1">
      <c r="R358" s="3"/>
    </row>
    <row r="359" ht="14.25" customHeight="1">
      <c r="R359" s="3"/>
    </row>
    <row r="360" ht="14.25" customHeight="1">
      <c r="R360" s="3"/>
    </row>
    <row r="361" ht="14.25" customHeight="1">
      <c r="R361" s="3"/>
    </row>
    <row r="362" ht="14.25" customHeight="1">
      <c r="R362" s="3"/>
    </row>
    <row r="363" ht="14.25" customHeight="1">
      <c r="R363" s="3"/>
    </row>
    <row r="364" ht="14.25" customHeight="1">
      <c r="R364" s="3"/>
    </row>
    <row r="365" ht="14.25" customHeight="1">
      <c r="R365" s="3"/>
    </row>
    <row r="366" ht="14.25" customHeight="1">
      <c r="R366" s="3"/>
    </row>
    <row r="367" ht="14.25" customHeight="1">
      <c r="R367" s="3"/>
    </row>
    <row r="368" ht="14.25" customHeight="1">
      <c r="R368" s="3"/>
    </row>
    <row r="369" ht="14.25" customHeight="1">
      <c r="R369" s="3"/>
    </row>
    <row r="370" ht="14.25" customHeight="1">
      <c r="R370" s="3"/>
    </row>
    <row r="371" ht="14.25" customHeight="1">
      <c r="R371" s="3"/>
    </row>
    <row r="372" ht="14.25" customHeight="1">
      <c r="R372" s="3"/>
    </row>
    <row r="373" ht="14.25" customHeight="1">
      <c r="R373" s="3"/>
    </row>
    <row r="374" ht="14.25" customHeight="1">
      <c r="R374" s="3"/>
    </row>
    <row r="375" ht="14.25" customHeight="1">
      <c r="R375" s="3"/>
    </row>
    <row r="376" ht="14.25" customHeight="1">
      <c r="R376" s="3"/>
    </row>
    <row r="377" ht="14.25" customHeight="1">
      <c r="R377" s="3"/>
    </row>
    <row r="378" ht="14.25" customHeight="1">
      <c r="R378" s="3"/>
    </row>
    <row r="379" ht="14.25" customHeight="1">
      <c r="R379" s="3"/>
    </row>
    <row r="380" ht="14.25" customHeight="1">
      <c r="R380" s="3"/>
    </row>
    <row r="381" ht="14.25" customHeight="1">
      <c r="R381" s="3"/>
    </row>
    <row r="382" ht="14.25" customHeight="1">
      <c r="R382" s="3"/>
    </row>
    <row r="383" ht="14.25" customHeight="1">
      <c r="R383" s="3"/>
    </row>
    <row r="384" ht="14.25" customHeight="1">
      <c r="R384" s="3"/>
    </row>
    <row r="385" ht="14.25" customHeight="1">
      <c r="R385" s="3"/>
    </row>
    <row r="386" ht="14.25" customHeight="1">
      <c r="R386" s="3"/>
    </row>
    <row r="387" ht="14.25" customHeight="1">
      <c r="R387" s="3"/>
    </row>
    <row r="388" ht="14.25" customHeight="1">
      <c r="R388" s="3"/>
    </row>
    <row r="389" ht="14.25" customHeight="1">
      <c r="R389" s="3"/>
    </row>
    <row r="390" ht="14.25" customHeight="1">
      <c r="R390" s="3"/>
    </row>
    <row r="391" ht="14.25" customHeight="1">
      <c r="R391" s="3"/>
    </row>
    <row r="392" ht="14.25" customHeight="1">
      <c r="R392" s="3"/>
    </row>
    <row r="393" ht="14.25" customHeight="1">
      <c r="R393" s="3"/>
    </row>
    <row r="394" ht="14.25" customHeight="1">
      <c r="R394" s="3"/>
    </row>
    <row r="395" ht="14.25" customHeight="1">
      <c r="R395" s="3"/>
    </row>
    <row r="396" ht="14.25" customHeight="1">
      <c r="R396" s="3"/>
    </row>
    <row r="397" ht="14.25" customHeight="1">
      <c r="R397" s="3"/>
    </row>
    <row r="398" ht="14.25" customHeight="1">
      <c r="R398" s="3"/>
    </row>
    <row r="399" ht="14.25" customHeight="1">
      <c r="R399" s="3"/>
    </row>
    <row r="400" ht="14.25" customHeight="1">
      <c r="R400" s="3"/>
    </row>
    <row r="401" ht="14.25" customHeight="1">
      <c r="R401" s="3"/>
    </row>
    <row r="402" ht="14.25" customHeight="1">
      <c r="R402" s="3"/>
    </row>
    <row r="403" ht="14.25" customHeight="1">
      <c r="R403" s="3"/>
    </row>
    <row r="404" ht="14.25" customHeight="1">
      <c r="R404" s="3"/>
    </row>
    <row r="405" ht="14.25" customHeight="1">
      <c r="R405" s="3"/>
    </row>
    <row r="406" ht="14.25" customHeight="1">
      <c r="R406" s="3"/>
    </row>
    <row r="407" ht="14.25" customHeight="1">
      <c r="R407" s="3"/>
    </row>
    <row r="408" ht="14.25" customHeight="1">
      <c r="R408" s="3"/>
    </row>
    <row r="409" ht="14.25" customHeight="1">
      <c r="R409" s="3"/>
    </row>
    <row r="410" ht="14.25" customHeight="1">
      <c r="R410" s="3"/>
    </row>
    <row r="411" ht="14.25" customHeight="1">
      <c r="R411" s="3"/>
    </row>
    <row r="412" ht="14.25" customHeight="1">
      <c r="R412" s="3"/>
    </row>
    <row r="413" ht="14.25" customHeight="1">
      <c r="R413" s="3"/>
    </row>
    <row r="414" ht="14.25" customHeight="1">
      <c r="R414" s="3"/>
    </row>
    <row r="415" ht="14.25" customHeight="1">
      <c r="R415" s="3"/>
    </row>
    <row r="416" ht="14.25" customHeight="1">
      <c r="R416" s="3"/>
    </row>
    <row r="417" ht="14.25" customHeight="1">
      <c r="R417" s="3"/>
    </row>
    <row r="418" ht="14.25" customHeight="1">
      <c r="R418" s="3"/>
    </row>
    <row r="419" ht="14.25" customHeight="1">
      <c r="R419" s="3"/>
    </row>
    <row r="420" ht="14.25" customHeight="1">
      <c r="R420" s="3"/>
    </row>
    <row r="421" ht="14.25" customHeight="1">
      <c r="R421" s="3"/>
    </row>
    <row r="422" ht="14.25" customHeight="1">
      <c r="R422" s="3"/>
    </row>
    <row r="423" ht="14.25" customHeight="1">
      <c r="R423" s="3"/>
    </row>
    <row r="424" ht="14.25" customHeight="1">
      <c r="R424" s="3"/>
    </row>
    <row r="425" ht="14.25" customHeight="1">
      <c r="R425" s="3"/>
    </row>
    <row r="426" ht="14.25" customHeight="1">
      <c r="R426" s="3"/>
    </row>
    <row r="427" ht="14.25" customHeight="1">
      <c r="R427" s="3"/>
    </row>
    <row r="428" ht="14.25" customHeight="1">
      <c r="R428" s="3"/>
    </row>
    <row r="429" ht="14.25" customHeight="1">
      <c r="R429" s="3"/>
    </row>
    <row r="430" ht="14.25" customHeight="1">
      <c r="R430" s="3"/>
    </row>
    <row r="431" ht="14.25" customHeight="1">
      <c r="R431" s="3"/>
    </row>
    <row r="432" ht="14.25" customHeight="1">
      <c r="R432" s="3"/>
    </row>
    <row r="433" ht="14.25" customHeight="1">
      <c r="R433" s="3"/>
    </row>
    <row r="434" ht="14.25" customHeight="1">
      <c r="R434" s="3"/>
    </row>
    <row r="435" ht="14.25" customHeight="1">
      <c r="R435" s="3"/>
    </row>
    <row r="436" ht="14.25" customHeight="1">
      <c r="R436" s="3"/>
    </row>
    <row r="437" ht="14.25" customHeight="1">
      <c r="R437" s="3"/>
    </row>
    <row r="438" ht="14.25" customHeight="1">
      <c r="R438" s="3"/>
    </row>
    <row r="439" ht="14.25" customHeight="1">
      <c r="R439" s="3"/>
    </row>
    <row r="440" ht="14.25" customHeight="1">
      <c r="R440" s="3"/>
    </row>
    <row r="441" ht="14.25" customHeight="1">
      <c r="R441" s="3"/>
    </row>
    <row r="442" ht="14.25" customHeight="1">
      <c r="R442" s="3"/>
    </row>
    <row r="443" ht="14.25" customHeight="1">
      <c r="R443" s="3"/>
    </row>
    <row r="444" ht="14.25" customHeight="1">
      <c r="R444" s="3"/>
    </row>
    <row r="445" ht="14.25" customHeight="1">
      <c r="R445" s="3"/>
    </row>
    <row r="446" ht="14.25" customHeight="1">
      <c r="R446" s="3"/>
    </row>
    <row r="447" ht="14.25" customHeight="1">
      <c r="R447" s="3"/>
    </row>
    <row r="448" ht="14.25" customHeight="1">
      <c r="R448" s="3"/>
    </row>
    <row r="449" ht="14.25" customHeight="1">
      <c r="R449" s="3"/>
    </row>
    <row r="450" ht="14.25" customHeight="1">
      <c r="R450" s="3"/>
    </row>
    <row r="451" ht="14.25" customHeight="1">
      <c r="R451" s="3"/>
    </row>
    <row r="452" ht="14.25" customHeight="1">
      <c r="R452" s="3"/>
    </row>
    <row r="453" ht="14.25" customHeight="1">
      <c r="R453" s="3"/>
    </row>
    <row r="454" ht="14.25" customHeight="1">
      <c r="R454" s="3"/>
    </row>
    <row r="455" ht="14.25" customHeight="1">
      <c r="R455" s="3"/>
    </row>
    <row r="456" ht="14.25" customHeight="1">
      <c r="R456" s="3"/>
    </row>
    <row r="457" ht="14.25" customHeight="1">
      <c r="R457" s="3"/>
    </row>
    <row r="458" ht="14.25" customHeight="1">
      <c r="R458" s="3"/>
    </row>
    <row r="459" ht="14.25" customHeight="1">
      <c r="R459" s="3"/>
    </row>
    <row r="460" ht="14.25" customHeight="1">
      <c r="R460" s="3"/>
    </row>
    <row r="461" ht="14.25" customHeight="1">
      <c r="R461" s="3"/>
    </row>
    <row r="462" ht="14.25" customHeight="1">
      <c r="R462" s="3"/>
    </row>
    <row r="463" ht="14.25" customHeight="1">
      <c r="R463" s="3"/>
    </row>
    <row r="464" ht="14.25" customHeight="1">
      <c r="R464" s="3"/>
    </row>
    <row r="465" ht="14.25" customHeight="1">
      <c r="R465" s="3"/>
    </row>
    <row r="466" ht="14.25" customHeight="1">
      <c r="R466" s="3"/>
    </row>
    <row r="467" ht="14.25" customHeight="1">
      <c r="R467" s="3"/>
    </row>
    <row r="468" ht="14.25" customHeight="1">
      <c r="R468" s="3"/>
    </row>
    <row r="469" ht="14.25" customHeight="1">
      <c r="R469" s="3"/>
    </row>
    <row r="470" ht="14.25" customHeight="1">
      <c r="R470" s="3"/>
    </row>
    <row r="471" ht="14.25" customHeight="1">
      <c r="R471" s="3"/>
    </row>
    <row r="472" ht="14.25" customHeight="1">
      <c r="R472" s="3"/>
    </row>
    <row r="473" ht="14.25" customHeight="1">
      <c r="R473" s="3"/>
    </row>
    <row r="474" ht="14.25" customHeight="1">
      <c r="R474" s="3"/>
    </row>
    <row r="475" ht="14.25" customHeight="1">
      <c r="R475" s="3"/>
    </row>
    <row r="476" ht="14.25" customHeight="1">
      <c r="R476" s="3"/>
    </row>
    <row r="477" ht="14.25" customHeight="1">
      <c r="R477" s="3"/>
    </row>
    <row r="478" ht="14.25" customHeight="1">
      <c r="R478" s="3"/>
    </row>
    <row r="479" ht="14.25" customHeight="1">
      <c r="R479" s="3"/>
    </row>
    <row r="480" ht="14.25" customHeight="1">
      <c r="R480" s="3"/>
    </row>
    <row r="481" ht="14.25" customHeight="1">
      <c r="R481" s="3"/>
    </row>
    <row r="482" ht="14.25" customHeight="1">
      <c r="R482" s="3"/>
    </row>
    <row r="483" ht="14.25" customHeight="1">
      <c r="R483" s="3"/>
    </row>
    <row r="484" ht="14.25" customHeight="1">
      <c r="R484" s="3"/>
    </row>
    <row r="485" ht="14.25" customHeight="1">
      <c r="R485" s="3"/>
    </row>
    <row r="486" ht="14.25" customHeight="1">
      <c r="R486" s="3"/>
    </row>
    <row r="487" ht="14.25" customHeight="1">
      <c r="R487" s="3"/>
    </row>
    <row r="488" ht="14.25" customHeight="1">
      <c r="R488" s="3"/>
    </row>
    <row r="489" ht="14.25" customHeight="1">
      <c r="R489" s="3"/>
    </row>
    <row r="490" ht="14.25" customHeight="1">
      <c r="R490" s="3"/>
    </row>
    <row r="491" ht="14.25" customHeight="1">
      <c r="R491" s="3"/>
    </row>
    <row r="492" ht="14.25" customHeight="1">
      <c r="R492" s="3"/>
    </row>
    <row r="493" ht="14.25" customHeight="1">
      <c r="R493" s="3"/>
    </row>
    <row r="494" ht="14.25" customHeight="1">
      <c r="R494" s="3"/>
    </row>
    <row r="495" ht="14.25" customHeight="1">
      <c r="R495" s="3"/>
    </row>
    <row r="496" ht="14.25" customHeight="1">
      <c r="R496" s="3"/>
    </row>
    <row r="497" ht="14.25" customHeight="1">
      <c r="R497" s="3"/>
    </row>
    <row r="498" ht="14.25" customHeight="1">
      <c r="R498" s="3"/>
    </row>
    <row r="499" ht="14.25" customHeight="1">
      <c r="R499" s="3"/>
    </row>
    <row r="500" ht="14.25" customHeight="1">
      <c r="R500" s="3"/>
    </row>
    <row r="501" ht="14.25" customHeight="1">
      <c r="R501" s="3"/>
    </row>
    <row r="502" ht="14.25" customHeight="1">
      <c r="R502" s="3"/>
    </row>
    <row r="503" ht="14.25" customHeight="1">
      <c r="R503" s="3"/>
    </row>
    <row r="504" ht="14.25" customHeight="1">
      <c r="R504" s="3"/>
    </row>
    <row r="505" ht="14.25" customHeight="1">
      <c r="R505" s="3"/>
    </row>
    <row r="506" ht="14.25" customHeight="1">
      <c r="R506" s="3"/>
    </row>
    <row r="507" ht="14.25" customHeight="1">
      <c r="R507" s="3"/>
    </row>
    <row r="508" ht="14.25" customHeight="1">
      <c r="R508" s="3"/>
    </row>
    <row r="509" ht="14.25" customHeight="1">
      <c r="R509" s="3"/>
    </row>
    <row r="510" ht="14.25" customHeight="1">
      <c r="R510" s="3"/>
    </row>
    <row r="511" ht="14.25" customHeight="1">
      <c r="R511" s="3"/>
    </row>
    <row r="512" ht="14.25" customHeight="1">
      <c r="R512" s="3"/>
    </row>
    <row r="513" ht="14.25" customHeight="1">
      <c r="R513" s="3"/>
    </row>
    <row r="514" ht="14.25" customHeight="1">
      <c r="R514" s="3"/>
    </row>
    <row r="515" ht="14.25" customHeight="1">
      <c r="R515" s="3"/>
    </row>
    <row r="516" ht="14.25" customHeight="1">
      <c r="R516" s="3"/>
    </row>
    <row r="517" ht="14.25" customHeight="1">
      <c r="R517" s="3"/>
    </row>
    <row r="518" ht="14.25" customHeight="1">
      <c r="R518" s="3"/>
    </row>
    <row r="519" ht="14.25" customHeight="1">
      <c r="R519" s="3"/>
    </row>
    <row r="520" ht="14.25" customHeight="1">
      <c r="R520" s="3"/>
    </row>
    <row r="521" ht="14.25" customHeight="1">
      <c r="R521" s="3"/>
    </row>
    <row r="522" ht="14.25" customHeight="1">
      <c r="R522" s="3"/>
    </row>
    <row r="523" ht="14.25" customHeight="1">
      <c r="R523" s="3"/>
    </row>
    <row r="524" ht="14.25" customHeight="1">
      <c r="R524" s="3"/>
    </row>
    <row r="525" ht="14.25" customHeight="1">
      <c r="R525" s="3"/>
    </row>
    <row r="526" ht="14.25" customHeight="1">
      <c r="R526" s="3"/>
    </row>
    <row r="527" ht="14.25" customHeight="1">
      <c r="R527" s="3"/>
    </row>
    <row r="528" ht="14.25" customHeight="1">
      <c r="R528" s="3"/>
    </row>
    <row r="529" ht="14.25" customHeight="1">
      <c r="R529" s="3"/>
    </row>
    <row r="530" ht="14.25" customHeight="1">
      <c r="R530" s="3"/>
    </row>
    <row r="531" ht="14.25" customHeight="1">
      <c r="R531" s="3"/>
    </row>
    <row r="532" ht="14.25" customHeight="1">
      <c r="R532" s="3"/>
    </row>
    <row r="533" ht="14.25" customHeight="1">
      <c r="R533" s="3"/>
    </row>
    <row r="534" ht="14.25" customHeight="1">
      <c r="R534" s="3"/>
    </row>
    <row r="535" ht="14.25" customHeight="1">
      <c r="R535" s="3"/>
    </row>
    <row r="536" ht="14.25" customHeight="1">
      <c r="R536" s="3"/>
    </row>
    <row r="537" ht="14.25" customHeight="1">
      <c r="R537" s="3"/>
    </row>
    <row r="538" ht="14.25" customHeight="1">
      <c r="R538" s="3"/>
    </row>
    <row r="539" ht="14.25" customHeight="1">
      <c r="R539" s="3"/>
    </row>
    <row r="540" ht="14.25" customHeight="1">
      <c r="R540" s="3"/>
    </row>
    <row r="541" ht="14.25" customHeight="1">
      <c r="R541" s="3"/>
    </row>
    <row r="542" ht="14.25" customHeight="1">
      <c r="R542" s="3"/>
    </row>
    <row r="543" ht="14.25" customHeight="1">
      <c r="R543" s="3"/>
    </row>
    <row r="544" ht="14.25" customHeight="1">
      <c r="R544" s="3"/>
    </row>
    <row r="545" ht="14.25" customHeight="1">
      <c r="R545" s="3"/>
    </row>
    <row r="546" ht="14.25" customHeight="1">
      <c r="R546" s="3"/>
    </row>
    <row r="547" ht="14.25" customHeight="1">
      <c r="R547" s="3"/>
    </row>
    <row r="548" ht="14.25" customHeight="1">
      <c r="R548" s="3"/>
    </row>
    <row r="549" ht="14.25" customHeight="1">
      <c r="R549" s="3"/>
    </row>
    <row r="550" ht="14.25" customHeight="1">
      <c r="R550" s="3"/>
    </row>
    <row r="551" ht="14.25" customHeight="1">
      <c r="R551" s="3"/>
    </row>
    <row r="552" ht="14.25" customHeight="1">
      <c r="R552" s="3"/>
    </row>
    <row r="553" ht="14.25" customHeight="1">
      <c r="R553" s="3"/>
    </row>
    <row r="554" ht="14.25" customHeight="1">
      <c r="R554" s="3"/>
    </row>
    <row r="555" ht="14.25" customHeight="1">
      <c r="R555" s="3"/>
    </row>
    <row r="556" ht="14.25" customHeight="1">
      <c r="R556" s="3"/>
    </row>
    <row r="557" ht="14.25" customHeight="1">
      <c r="R557" s="3"/>
    </row>
    <row r="558" ht="14.25" customHeight="1">
      <c r="R558" s="3"/>
    </row>
    <row r="559" ht="14.25" customHeight="1">
      <c r="R559" s="3"/>
    </row>
    <row r="560" ht="14.25" customHeight="1">
      <c r="R560" s="3"/>
    </row>
    <row r="561" ht="14.25" customHeight="1">
      <c r="R561" s="3"/>
    </row>
    <row r="562" ht="14.25" customHeight="1">
      <c r="R562" s="3"/>
    </row>
    <row r="563" ht="14.25" customHeight="1">
      <c r="R563" s="3"/>
    </row>
    <row r="564" ht="14.25" customHeight="1">
      <c r="R564" s="3"/>
    </row>
    <row r="565" ht="14.25" customHeight="1">
      <c r="R565" s="3"/>
    </row>
    <row r="566" ht="14.25" customHeight="1">
      <c r="R566" s="3"/>
    </row>
    <row r="567" ht="14.25" customHeight="1">
      <c r="R567" s="3"/>
    </row>
    <row r="568" ht="14.25" customHeight="1">
      <c r="R568" s="3"/>
    </row>
    <row r="569" ht="14.25" customHeight="1">
      <c r="R569" s="3"/>
    </row>
    <row r="570" ht="14.25" customHeight="1">
      <c r="R570" s="3"/>
    </row>
    <row r="571" ht="14.25" customHeight="1">
      <c r="R571" s="3"/>
    </row>
    <row r="572" ht="14.25" customHeight="1">
      <c r="R572" s="3"/>
    </row>
    <row r="573" ht="14.25" customHeight="1">
      <c r="R573" s="3"/>
    </row>
    <row r="574" ht="14.25" customHeight="1">
      <c r="R574" s="3"/>
    </row>
    <row r="575" ht="14.25" customHeight="1">
      <c r="R575" s="3"/>
    </row>
    <row r="576" ht="14.25" customHeight="1">
      <c r="R576" s="3"/>
    </row>
    <row r="577" ht="14.25" customHeight="1">
      <c r="R577" s="3"/>
    </row>
    <row r="578" ht="14.25" customHeight="1">
      <c r="R578" s="3"/>
    </row>
    <row r="579" ht="14.25" customHeight="1">
      <c r="R579" s="3"/>
    </row>
    <row r="580" ht="14.25" customHeight="1">
      <c r="R580" s="3"/>
    </row>
    <row r="581" ht="14.25" customHeight="1">
      <c r="R581" s="3"/>
    </row>
    <row r="582" ht="14.25" customHeight="1">
      <c r="R582" s="3"/>
    </row>
    <row r="583" ht="14.25" customHeight="1">
      <c r="R583" s="3"/>
    </row>
    <row r="584" ht="14.25" customHeight="1">
      <c r="R584" s="3"/>
    </row>
    <row r="585" ht="14.25" customHeight="1">
      <c r="R585" s="3"/>
    </row>
    <row r="586" ht="14.25" customHeight="1">
      <c r="R586" s="3"/>
    </row>
    <row r="587" ht="14.25" customHeight="1">
      <c r="R587" s="3"/>
    </row>
    <row r="588" ht="14.25" customHeight="1">
      <c r="R588" s="3"/>
    </row>
    <row r="589" ht="14.25" customHeight="1">
      <c r="R589" s="3"/>
    </row>
    <row r="590" ht="14.25" customHeight="1">
      <c r="R590" s="3"/>
    </row>
    <row r="591" ht="14.25" customHeight="1">
      <c r="R591" s="3"/>
    </row>
    <row r="592" ht="14.25" customHeight="1">
      <c r="R592" s="3"/>
    </row>
    <row r="593" ht="14.25" customHeight="1">
      <c r="R593" s="3"/>
    </row>
    <row r="594" ht="14.25" customHeight="1">
      <c r="R594" s="3"/>
    </row>
    <row r="595" ht="14.25" customHeight="1">
      <c r="R595" s="3"/>
    </row>
    <row r="596" ht="14.25" customHeight="1">
      <c r="R596" s="3"/>
    </row>
    <row r="597" ht="14.25" customHeight="1">
      <c r="R597" s="3"/>
    </row>
    <row r="598" ht="14.25" customHeight="1">
      <c r="R598" s="3"/>
    </row>
    <row r="599" ht="14.25" customHeight="1">
      <c r="R599" s="3"/>
    </row>
    <row r="600" ht="14.25" customHeight="1">
      <c r="R600" s="3"/>
    </row>
    <row r="601" ht="14.25" customHeight="1">
      <c r="R601" s="3"/>
    </row>
    <row r="602" ht="14.25" customHeight="1">
      <c r="R602" s="3"/>
    </row>
    <row r="603" ht="14.25" customHeight="1">
      <c r="R603" s="3"/>
    </row>
    <row r="604" ht="14.25" customHeight="1">
      <c r="R604" s="3"/>
    </row>
    <row r="605" ht="14.25" customHeight="1">
      <c r="R605" s="3"/>
    </row>
    <row r="606" ht="14.25" customHeight="1">
      <c r="R606" s="3"/>
    </row>
    <row r="607" ht="14.25" customHeight="1">
      <c r="R607" s="3"/>
    </row>
    <row r="608" ht="14.25" customHeight="1">
      <c r="R608" s="3"/>
    </row>
    <row r="609" ht="14.25" customHeight="1">
      <c r="R609" s="3"/>
    </row>
    <row r="610" ht="14.25" customHeight="1">
      <c r="R610" s="3"/>
    </row>
    <row r="611" ht="14.25" customHeight="1">
      <c r="R611" s="3"/>
    </row>
    <row r="612" ht="14.25" customHeight="1">
      <c r="R612" s="3"/>
    </row>
    <row r="613" ht="14.25" customHeight="1">
      <c r="R613" s="3"/>
    </row>
    <row r="614" ht="14.25" customHeight="1">
      <c r="R614" s="3"/>
    </row>
    <row r="615" ht="14.25" customHeight="1">
      <c r="R615" s="3"/>
    </row>
    <row r="616" ht="14.25" customHeight="1">
      <c r="R616" s="3"/>
    </row>
    <row r="617" ht="14.25" customHeight="1">
      <c r="R617" s="3"/>
    </row>
    <row r="618" ht="14.25" customHeight="1">
      <c r="R618" s="3"/>
    </row>
    <row r="619" ht="14.25" customHeight="1">
      <c r="R619" s="3"/>
    </row>
    <row r="620" ht="14.25" customHeight="1">
      <c r="R620" s="3"/>
    </row>
    <row r="621" ht="14.25" customHeight="1">
      <c r="R621" s="3"/>
    </row>
    <row r="622" ht="14.25" customHeight="1">
      <c r="R622" s="3"/>
    </row>
    <row r="623" ht="14.25" customHeight="1">
      <c r="R623" s="3"/>
    </row>
    <row r="624" ht="14.25" customHeight="1">
      <c r="R624" s="3"/>
    </row>
    <row r="625" ht="14.25" customHeight="1">
      <c r="R625" s="3"/>
    </row>
    <row r="626" ht="14.25" customHeight="1">
      <c r="R626" s="3"/>
    </row>
    <row r="627" ht="14.25" customHeight="1">
      <c r="R627" s="3"/>
    </row>
    <row r="628" ht="14.25" customHeight="1">
      <c r="R628" s="3"/>
    </row>
    <row r="629" ht="14.25" customHeight="1">
      <c r="R629" s="3"/>
    </row>
    <row r="630" ht="14.25" customHeight="1">
      <c r="R630" s="3"/>
    </row>
    <row r="631" ht="14.25" customHeight="1">
      <c r="R631" s="3"/>
    </row>
    <row r="632" ht="14.25" customHeight="1">
      <c r="R632" s="3"/>
    </row>
    <row r="633" ht="14.25" customHeight="1">
      <c r="R633" s="3"/>
    </row>
    <row r="634" ht="14.25" customHeight="1">
      <c r="R634" s="3"/>
    </row>
    <row r="635" ht="14.25" customHeight="1">
      <c r="R635" s="3"/>
    </row>
    <row r="636" ht="14.25" customHeight="1">
      <c r="R636" s="3"/>
    </row>
    <row r="637" ht="14.25" customHeight="1">
      <c r="R637" s="3"/>
    </row>
    <row r="638" ht="14.25" customHeight="1">
      <c r="R638" s="3"/>
    </row>
    <row r="639" ht="14.25" customHeight="1">
      <c r="R639" s="3"/>
    </row>
    <row r="640" ht="14.25" customHeight="1">
      <c r="R640" s="3"/>
    </row>
    <row r="641" ht="14.25" customHeight="1">
      <c r="R641" s="3"/>
    </row>
    <row r="642" ht="14.25" customHeight="1">
      <c r="R642" s="3"/>
    </row>
    <row r="643" ht="14.25" customHeight="1">
      <c r="R643" s="3"/>
    </row>
    <row r="644" ht="14.25" customHeight="1">
      <c r="R644" s="3"/>
    </row>
    <row r="645" ht="14.25" customHeight="1">
      <c r="R645" s="3"/>
    </row>
    <row r="646" ht="14.25" customHeight="1">
      <c r="R646" s="3"/>
    </row>
    <row r="647" ht="14.25" customHeight="1">
      <c r="R647" s="3"/>
    </row>
    <row r="648" ht="14.25" customHeight="1">
      <c r="R648" s="3"/>
    </row>
    <row r="649" ht="14.25" customHeight="1">
      <c r="R649" s="3"/>
    </row>
    <row r="650" ht="14.25" customHeight="1">
      <c r="R650" s="3"/>
    </row>
    <row r="651" ht="14.25" customHeight="1">
      <c r="R651" s="3"/>
    </row>
    <row r="652" ht="14.25" customHeight="1">
      <c r="R652" s="3"/>
    </row>
    <row r="653" ht="14.25" customHeight="1">
      <c r="R653" s="3"/>
    </row>
    <row r="654" ht="14.25" customHeight="1">
      <c r="R654" s="3"/>
    </row>
    <row r="655" ht="14.25" customHeight="1">
      <c r="R655" s="3"/>
    </row>
    <row r="656" ht="14.25" customHeight="1">
      <c r="R656" s="3"/>
    </row>
    <row r="657" ht="14.25" customHeight="1">
      <c r="R657" s="3"/>
    </row>
    <row r="658" ht="14.25" customHeight="1">
      <c r="R658" s="3"/>
    </row>
    <row r="659" ht="14.25" customHeight="1">
      <c r="R659" s="3"/>
    </row>
    <row r="660" ht="14.25" customHeight="1">
      <c r="R660" s="3"/>
    </row>
    <row r="661" ht="14.25" customHeight="1">
      <c r="R661" s="3"/>
    </row>
    <row r="662" ht="14.25" customHeight="1">
      <c r="R662" s="3"/>
    </row>
    <row r="663" ht="14.25" customHeight="1">
      <c r="R663" s="3"/>
    </row>
    <row r="664" ht="14.25" customHeight="1">
      <c r="R664" s="3"/>
    </row>
    <row r="665" ht="14.25" customHeight="1">
      <c r="R665" s="3"/>
    </row>
    <row r="666" ht="14.25" customHeight="1">
      <c r="R666" s="3"/>
    </row>
    <row r="667" ht="14.25" customHeight="1">
      <c r="R667" s="3"/>
    </row>
    <row r="668" ht="14.25" customHeight="1">
      <c r="R668" s="3"/>
    </row>
    <row r="669" ht="14.25" customHeight="1">
      <c r="R669" s="3"/>
    </row>
    <row r="670" ht="14.25" customHeight="1">
      <c r="R670" s="3"/>
    </row>
    <row r="671" ht="14.25" customHeight="1">
      <c r="R671" s="3"/>
    </row>
    <row r="672" ht="14.25" customHeight="1">
      <c r="R672" s="3"/>
    </row>
    <row r="673" ht="14.25" customHeight="1">
      <c r="R673" s="3"/>
    </row>
    <row r="674" ht="14.25" customHeight="1">
      <c r="R674" s="3"/>
    </row>
    <row r="675" ht="14.25" customHeight="1">
      <c r="R675" s="3"/>
    </row>
    <row r="676" ht="14.25" customHeight="1">
      <c r="R676" s="3"/>
    </row>
    <row r="677" ht="14.25" customHeight="1">
      <c r="R677" s="3"/>
    </row>
    <row r="678" ht="14.25" customHeight="1">
      <c r="R678" s="3"/>
    </row>
    <row r="679" ht="14.25" customHeight="1">
      <c r="R679" s="3"/>
    </row>
    <row r="680" ht="14.25" customHeight="1">
      <c r="R680" s="3"/>
    </row>
    <row r="681" ht="14.25" customHeight="1">
      <c r="R681" s="3"/>
    </row>
    <row r="682" ht="14.25" customHeight="1">
      <c r="R682" s="3"/>
    </row>
    <row r="683" ht="14.25" customHeight="1">
      <c r="R683" s="3"/>
    </row>
    <row r="684" ht="14.25" customHeight="1">
      <c r="R684" s="3"/>
    </row>
    <row r="685" ht="14.25" customHeight="1">
      <c r="R685" s="3"/>
    </row>
    <row r="686" ht="14.25" customHeight="1">
      <c r="R686" s="3"/>
    </row>
    <row r="687" ht="14.25" customHeight="1">
      <c r="R687" s="3"/>
    </row>
    <row r="688" ht="14.25" customHeight="1">
      <c r="R688" s="3"/>
    </row>
    <row r="689" ht="14.25" customHeight="1">
      <c r="R689" s="3"/>
    </row>
    <row r="690" ht="14.25" customHeight="1">
      <c r="R690" s="3"/>
    </row>
    <row r="691" ht="14.25" customHeight="1">
      <c r="R691" s="3"/>
    </row>
    <row r="692" ht="14.25" customHeight="1">
      <c r="R692" s="3"/>
    </row>
    <row r="693" ht="14.25" customHeight="1">
      <c r="R693" s="3"/>
    </row>
    <row r="694" ht="14.25" customHeight="1">
      <c r="R694" s="3"/>
    </row>
    <row r="695" ht="14.25" customHeight="1">
      <c r="R695" s="3"/>
    </row>
    <row r="696" ht="14.25" customHeight="1">
      <c r="R696" s="3"/>
    </row>
    <row r="697" ht="14.25" customHeight="1">
      <c r="R697" s="3"/>
    </row>
    <row r="698" ht="14.25" customHeight="1">
      <c r="R698" s="3"/>
    </row>
    <row r="699" ht="14.25" customHeight="1">
      <c r="R699" s="3"/>
    </row>
    <row r="700" ht="14.25" customHeight="1">
      <c r="R700" s="3"/>
    </row>
    <row r="701" ht="14.25" customHeight="1">
      <c r="R701" s="3"/>
    </row>
    <row r="702" ht="14.25" customHeight="1">
      <c r="R702" s="3"/>
    </row>
    <row r="703" ht="14.25" customHeight="1">
      <c r="R703" s="3"/>
    </row>
    <row r="704" ht="14.25" customHeight="1">
      <c r="R704" s="3"/>
    </row>
    <row r="705" ht="14.25" customHeight="1">
      <c r="R705" s="3"/>
    </row>
    <row r="706" ht="14.25" customHeight="1">
      <c r="R706" s="3"/>
    </row>
    <row r="707" ht="14.25" customHeight="1">
      <c r="R707" s="3"/>
    </row>
    <row r="708" ht="14.25" customHeight="1">
      <c r="R708" s="3"/>
    </row>
    <row r="709" ht="14.25" customHeight="1">
      <c r="R709" s="3"/>
    </row>
    <row r="710" ht="14.25" customHeight="1">
      <c r="R710" s="3"/>
    </row>
    <row r="711" ht="14.25" customHeight="1">
      <c r="R711" s="3"/>
    </row>
    <row r="712" ht="14.25" customHeight="1">
      <c r="R712" s="3"/>
    </row>
    <row r="713" ht="14.25" customHeight="1">
      <c r="R713" s="3"/>
    </row>
    <row r="714" ht="14.25" customHeight="1">
      <c r="R714" s="3"/>
    </row>
    <row r="715" ht="14.25" customHeight="1">
      <c r="R715" s="3"/>
    </row>
    <row r="716" ht="14.25" customHeight="1">
      <c r="R716" s="3"/>
    </row>
    <row r="717" ht="14.25" customHeight="1">
      <c r="R717" s="3"/>
    </row>
    <row r="718" ht="14.25" customHeight="1">
      <c r="R718" s="3"/>
    </row>
    <row r="719" ht="14.25" customHeight="1">
      <c r="R719" s="3"/>
    </row>
    <row r="720" ht="14.25" customHeight="1">
      <c r="R720" s="3"/>
    </row>
    <row r="721" ht="14.25" customHeight="1">
      <c r="R721" s="3"/>
    </row>
    <row r="722" ht="14.25" customHeight="1">
      <c r="R722" s="3"/>
    </row>
    <row r="723" ht="14.25" customHeight="1">
      <c r="R723" s="3"/>
    </row>
    <row r="724" ht="14.25" customHeight="1">
      <c r="R724" s="3"/>
    </row>
    <row r="725" ht="14.25" customHeight="1">
      <c r="R725" s="3"/>
    </row>
    <row r="726" ht="14.25" customHeight="1">
      <c r="R726" s="3"/>
    </row>
    <row r="727" ht="14.25" customHeight="1">
      <c r="R727" s="3"/>
    </row>
    <row r="728" ht="14.25" customHeight="1">
      <c r="R728" s="3"/>
    </row>
    <row r="729" ht="14.25" customHeight="1">
      <c r="R729" s="3"/>
    </row>
    <row r="730" ht="14.25" customHeight="1">
      <c r="R730" s="3"/>
    </row>
    <row r="731" ht="14.25" customHeight="1">
      <c r="R731" s="3"/>
    </row>
    <row r="732" ht="14.25" customHeight="1">
      <c r="R732" s="3"/>
    </row>
    <row r="733" ht="14.25" customHeight="1">
      <c r="R733" s="3"/>
    </row>
    <row r="734" ht="14.25" customHeight="1">
      <c r="R734" s="3"/>
    </row>
    <row r="735" ht="14.25" customHeight="1">
      <c r="R735" s="3"/>
    </row>
    <row r="736" ht="14.25" customHeight="1">
      <c r="R736" s="3"/>
    </row>
    <row r="737" ht="14.25" customHeight="1">
      <c r="R737" s="3"/>
    </row>
    <row r="738" ht="14.25" customHeight="1">
      <c r="R738" s="3"/>
    </row>
    <row r="739" ht="14.25" customHeight="1">
      <c r="R739" s="3"/>
    </row>
    <row r="740" ht="14.25" customHeight="1">
      <c r="R740" s="3"/>
    </row>
    <row r="741" ht="14.25" customHeight="1">
      <c r="R741" s="3"/>
    </row>
    <row r="742" ht="14.25" customHeight="1">
      <c r="R742" s="3"/>
    </row>
    <row r="743" ht="14.25" customHeight="1">
      <c r="R743" s="3"/>
    </row>
    <row r="744" ht="14.25" customHeight="1">
      <c r="R744" s="3"/>
    </row>
    <row r="745" ht="14.25" customHeight="1">
      <c r="R745" s="3"/>
    </row>
    <row r="746" ht="14.25" customHeight="1">
      <c r="R746" s="3"/>
    </row>
    <row r="747" ht="14.25" customHeight="1">
      <c r="R747" s="3"/>
    </row>
    <row r="748" ht="14.25" customHeight="1">
      <c r="R748" s="3"/>
    </row>
    <row r="749" ht="14.25" customHeight="1">
      <c r="R749" s="3"/>
    </row>
    <row r="750" ht="14.25" customHeight="1">
      <c r="R750" s="3"/>
    </row>
    <row r="751" ht="14.25" customHeight="1">
      <c r="R751" s="3"/>
    </row>
    <row r="752" ht="14.25" customHeight="1">
      <c r="R752" s="3"/>
    </row>
    <row r="753" ht="14.25" customHeight="1">
      <c r="R753" s="3"/>
    </row>
    <row r="754" ht="14.25" customHeight="1">
      <c r="R754" s="3"/>
    </row>
    <row r="755" ht="14.25" customHeight="1">
      <c r="R755" s="3"/>
    </row>
    <row r="756" ht="14.25" customHeight="1">
      <c r="R756" s="3"/>
    </row>
    <row r="757" ht="14.25" customHeight="1">
      <c r="R757" s="3"/>
    </row>
    <row r="758" ht="14.25" customHeight="1">
      <c r="R758" s="3"/>
    </row>
    <row r="759" ht="14.25" customHeight="1">
      <c r="R759" s="3"/>
    </row>
    <row r="760" ht="14.25" customHeight="1">
      <c r="R760" s="3"/>
    </row>
    <row r="761" ht="14.25" customHeight="1">
      <c r="R761" s="3"/>
    </row>
    <row r="762" ht="14.25" customHeight="1">
      <c r="R762" s="3"/>
    </row>
    <row r="763" ht="14.25" customHeight="1">
      <c r="R763" s="3"/>
    </row>
    <row r="764" ht="14.25" customHeight="1">
      <c r="R764" s="3"/>
    </row>
    <row r="765" ht="14.25" customHeight="1">
      <c r="R765" s="3"/>
    </row>
    <row r="766" ht="14.25" customHeight="1">
      <c r="R766" s="3"/>
    </row>
    <row r="767" ht="14.25" customHeight="1">
      <c r="R767" s="3"/>
    </row>
    <row r="768" ht="14.25" customHeight="1">
      <c r="R768" s="3"/>
    </row>
    <row r="769" ht="14.25" customHeight="1">
      <c r="R769" s="3"/>
    </row>
    <row r="770" ht="14.25" customHeight="1">
      <c r="R770" s="3"/>
    </row>
    <row r="771" ht="14.25" customHeight="1">
      <c r="R771" s="3"/>
    </row>
    <row r="772" ht="14.25" customHeight="1">
      <c r="R772" s="3"/>
    </row>
    <row r="773" ht="14.25" customHeight="1">
      <c r="R773" s="3"/>
    </row>
    <row r="774" ht="14.25" customHeight="1">
      <c r="R774" s="3"/>
    </row>
    <row r="775" ht="14.25" customHeight="1">
      <c r="R775" s="3"/>
    </row>
    <row r="776" ht="14.25" customHeight="1">
      <c r="R776" s="3"/>
    </row>
    <row r="777" ht="14.25" customHeight="1">
      <c r="R777" s="3"/>
    </row>
    <row r="778" ht="14.25" customHeight="1">
      <c r="R778" s="3"/>
    </row>
    <row r="779" ht="14.25" customHeight="1">
      <c r="R779" s="3"/>
    </row>
    <row r="780" ht="14.25" customHeight="1">
      <c r="R780" s="3"/>
    </row>
    <row r="781" ht="14.25" customHeight="1">
      <c r="R781" s="3"/>
    </row>
    <row r="782" ht="14.25" customHeight="1">
      <c r="R782" s="3"/>
    </row>
    <row r="783" ht="14.25" customHeight="1">
      <c r="R783" s="3"/>
    </row>
    <row r="784" ht="14.25" customHeight="1">
      <c r="R784" s="3"/>
    </row>
    <row r="785" ht="14.25" customHeight="1">
      <c r="R785" s="3"/>
    </row>
    <row r="786" ht="14.25" customHeight="1">
      <c r="R786" s="3"/>
    </row>
    <row r="787" ht="14.25" customHeight="1">
      <c r="R787" s="3"/>
    </row>
    <row r="788" ht="14.25" customHeight="1">
      <c r="R788" s="3"/>
    </row>
    <row r="789" ht="14.25" customHeight="1">
      <c r="R789" s="3"/>
    </row>
    <row r="790" ht="14.25" customHeight="1">
      <c r="R790" s="3"/>
    </row>
    <row r="791" ht="14.25" customHeight="1">
      <c r="R791" s="3"/>
    </row>
    <row r="792" ht="14.25" customHeight="1">
      <c r="R792" s="3"/>
    </row>
    <row r="793" ht="14.25" customHeight="1">
      <c r="R793" s="3"/>
    </row>
    <row r="794" ht="14.25" customHeight="1">
      <c r="R794" s="3"/>
    </row>
    <row r="795" ht="14.25" customHeight="1">
      <c r="R795" s="3"/>
    </row>
    <row r="796" ht="14.25" customHeight="1">
      <c r="R796" s="3"/>
    </row>
    <row r="797" ht="14.25" customHeight="1">
      <c r="R797" s="3"/>
    </row>
    <row r="798" ht="14.25" customHeight="1">
      <c r="R798" s="3"/>
    </row>
    <row r="799" ht="14.25" customHeight="1">
      <c r="R799" s="3"/>
    </row>
    <row r="800" ht="14.25" customHeight="1">
      <c r="R800" s="3"/>
    </row>
    <row r="801" ht="14.25" customHeight="1">
      <c r="R801" s="3"/>
    </row>
    <row r="802" ht="14.25" customHeight="1">
      <c r="R802" s="3"/>
    </row>
    <row r="803" ht="14.25" customHeight="1">
      <c r="R803" s="3"/>
    </row>
    <row r="804" ht="14.25" customHeight="1">
      <c r="R804" s="3"/>
    </row>
    <row r="805" ht="14.25" customHeight="1">
      <c r="R805" s="3"/>
    </row>
    <row r="806" ht="14.25" customHeight="1">
      <c r="R806" s="3"/>
    </row>
    <row r="807" ht="14.25" customHeight="1">
      <c r="R807" s="3"/>
    </row>
    <row r="808" ht="14.25" customHeight="1">
      <c r="R808" s="3"/>
    </row>
    <row r="809" ht="14.25" customHeight="1">
      <c r="R809" s="3"/>
    </row>
    <row r="810" ht="14.25" customHeight="1">
      <c r="R810" s="3"/>
    </row>
    <row r="811" ht="14.25" customHeight="1">
      <c r="R811" s="3"/>
    </row>
    <row r="812" ht="14.25" customHeight="1">
      <c r="R812" s="3"/>
    </row>
    <row r="813" ht="14.25" customHeight="1">
      <c r="R813" s="3"/>
    </row>
    <row r="814" ht="14.25" customHeight="1">
      <c r="R814" s="3"/>
    </row>
    <row r="815" ht="14.25" customHeight="1">
      <c r="R815" s="3"/>
    </row>
    <row r="816" ht="14.25" customHeight="1">
      <c r="R816" s="3"/>
    </row>
    <row r="817" ht="14.25" customHeight="1">
      <c r="R817" s="3"/>
    </row>
    <row r="818" ht="14.25" customHeight="1">
      <c r="R818" s="3"/>
    </row>
    <row r="819" ht="14.25" customHeight="1">
      <c r="R819" s="3"/>
    </row>
    <row r="820" ht="14.25" customHeight="1">
      <c r="R820" s="3"/>
    </row>
    <row r="821" ht="14.25" customHeight="1">
      <c r="R821" s="3"/>
    </row>
    <row r="822" ht="14.25" customHeight="1">
      <c r="R822" s="3"/>
    </row>
    <row r="823" ht="14.25" customHeight="1">
      <c r="R823" s="3"/>
    </row>
    <row r="824" ht="14.25" customHeight="1">
      <c r="R824" s="3"/>
    </row>
    <row r="825" ht="14.25" customHeight="1">
      <c r="R825" s="3"/>
    </row>
    <row r="826" ht="14.25" customHeight="1">
      <c r="R826" s="3"/>
    </row>
    <row r="827" ht="14.25" customHeight="1">
      <c r="R827" s="3"/>
    </row>
    <row r="828" ht="14.25" customHeight="1">
      <c r="R828" s="3"/>
    </row>
    <row r="829" ht="14.25" customHeight="1">
      <c r="R829" s="3"/>
    </row>
    <row r="830" ht="14.25" customHeight="1">
      <c r="R830" s="3"/>
    </row>
    <row r="831" ht="14.25" customHeight="1">
      <c r="R831" s="3"/>
    </row>
    <row r="832" ht="14.25" customHeight="1">
      <c r="R832" s="3"/>
    </row>
    <row r="833" ht="14.25" customHeight="1">
      <c r="R833" s="3"/>
    </row>
    <row r="834" ht="14.25" customHeight="1">
      <c r="R834" s="3"/>
    </row>
    <row r="835" ht="14.25" customHeight="1">
      <c r="R835" s="3"/>
    </row>
    <row r="836" ht="14.25" customHeight="1">
      <c r="R836" s="3"/>
    </row>
    <row r="837" ht="14.25" customHeight="1">
      <c r="R837" s="3"/>
    </row>
    <row r="838" ht="14.25" customHeight="1">
      <c r="R838" s="3"/>
    </row>
    <row r="839" ht="14.25" customHeight="1">
      <c r="R839" s="3"/>
    </row>
    <row r="840" ht="14.25" customHeight="1">
      <c r="R840" s="3"/>
    </row>
    <row r="841" ht="14.25" customHeight="1">
      <c r="R841" s="3"/>
    </row>
    <row r="842" ht="14.25" customHeight="1">
      <c r="R842" s="3"/>
    </row>
    <row r="843" ht="14.25" customHeight="1">
      <c r="R843" s="3"/>
    </row>
    <row r="844" ht="14.25" customHeight="1">
      <c r="R844" s="3"/>
    </row>
    <row r="845" ht="14.25" customHeight="1">
      <c r="R845" s="3"/>
    </row>
    <row r="846" ht="14.25" customHeight="1">
      <c r="R846" s="3"/>
    </row>
    <row r="847" ht="14.25" customHeight="1">
      <c r="R847" s="3"/>
    </row>
    <row r="848" ht="14.25" customHeight="1">
      <c r="R848" s="3"/>
    </row>
    <row r="849" ht="14.25" customHeight="1">
      <c r="R849" s="3"/>
    </row>
    <row r="850" ht="14.25" customHeight="1">
      <c r="R850" s="3"/>
    </row>
    <row r="851" ht="14.25" customHeight="1">
      <c r="R851" s="3"/>
    </row>
    <row r="852" ht="14.25" customHeight="1">
      <c r="R852" s="3"/>
    </row>
    <row r="853" ht="14.25" customHeight="1">
      <c r="R853" s="3"/>
    </row>
    <row r="854" ht="14.25" customHeight="1">
      <c r="R854" s="3"/>
    </row>
    <row r="855" ht="14.25" customHeight="1">
      <c r="R855" s="3"/>
    </row>
    <row r="856" ht="14.25" customHeight="1">
      <c r="R856" s="3"/>
    </row>
    <row r="857" ht="14.25" customHeight="1">
      <c r="R857" s="3"/>
    </row>
    <row r="858" ht="14.25" customHeight="1">
      <c r="R858" s="3"/>
    </row>
    <row r="859" ht="14.25" customHeight="1">
      <c r="R859" s="3"/>
    </row>
    <row r="860" ht="14.25" customHeight="1">
      <c r="R860" s="3"/>
    </row>
    <row r="861" ht="14.25" customHeight="1">
      <c r="R861" s="3"/>
    </row>
    <row r="862" ht="14.25" customHeight="1">
      <c r="R862" s="3"/>
    </row>
    <row r="863" ht="14.25" customHeight="1">
      <c r="R863" s="3"/>
    </row>
    <row r="864" ht="14.25" customHeight="1">
      <c r="R864" s="3"/>
    </row>
    <row r="865" ht="14.25" customHeight="1">
      <c r="R865" s="3"/>
    </row>
    <row r="866" ht="14.25" customHeight="1">
      <c r="R866" s="3"/>
    </row>
    <row r="867" ht="14.25" customHeight="1">
      <c r="R867" s="3"/>
    </row>
    <row r="868" ht="14.25" customHeight="1">
      <c r="R868" s="3"/>
    </row>
    <row r="869" ht="14.25" customHeight="1">
      <c r="R869" s="3"/>
    </row>
    <row r="870" ht="14.25" customHeight="1">
      <c r="R870" s="3"/>
    </row>
    <row r="871" ht="14.25" customHeight="1">
      <c r="R871" s="3"/>
    </row>
    <row r="872" ht="14.25" customHeight="1">
      <c r="R872" s="3"/>
    </row>
    <row r="873" ht="14.25" customHeight="1">
      <c r="R873" s="3"/>
    </row>
    <row r="874" ht="14.25" customHeight="1">
      <c r="R874" s="3"/>
    </row>
    <row r="875" ht="14.25" customHeight="1">
      <c r="R875" s="3"/>
    </row>
    <row r="876" ht="14.25" customHeight="1">
      <c r="R876" s="3"/>
    </row>
    <row r="877" ht="14.25" customHeight="1">
      <c r="R877" s="3"/>
    </row>
    <row r="878" ht="14.25" customHeight="1">
      <c r="R878" s="3"/>
    </row>
    <row r="879" ht="14.25" customHeight="1">
      <c r="R879" s="3"/>
    </row>
    <row r="880" ht="14.25" customHeight="1">
      <c r="R880" s="3"/>
    </row>
    <row r="881" ht="14.25" customHeight="1">
      <c r="R881" s="3"/>
    </row>
    <row r="882" ht="14.25" customHeight="1">
      <c r="R882" s="3"/>
    </row>
    <row r="883" ht="14.25" customHeight="1">
      <c r="R883" s="3"/>
    </row>
    <row r="884" ht="14.25" customHeight="1">
      <c r="R884" s="3"/>
    </row>
    <row r="885" ht="14.25" customHeight="1">
      <c r="R885" s="3"/>
    </row>
    <row r="886" ht="14.25" customHeight="1">
      <c r="R886" s="3"/>
    </row>
    <row r="887" ht="14.25" customHeight="1">
      <c r="R887" s="3"/>
    </row>
    <row r="888" ht="14.25" customHeight="1">
      <c r="R888" s="3"/>
    </row>
    <row r="889" ht="14.25" customHeight="1">
      <c r="R889" s="3"/>
    </row>
    <row r="890" ht="14.25" customHeight="1">
      <c r="R890" s="3"/>
    </row>
    <row r="891" ht="14.25" customHeight="1">
      <c r="R891" s="3"/>
    </row>
    <row r="892" ht="14.25" customHeight="1">
      <c r="R892" s="3"/>
    </row>
    <row r="893" ht="14.25" customHeight="1">
      <c r="R893" s="3"/>
    </row>
    <row r="894" ht="14.25" customHeight="1">
      <c r="R894" s="3"/>
    </row>
    <row r="895" ht="14.25" customHeight="1">
      <c r="R895" s="3"/>
    </row>
    <row r="896" ht="14.25" customHeight="1">
      <c r="R896" s="3"/>
    </row>
    <row r="897" ht="14.25" customHeight="1">
      <c r="R897" s="3"/>
    </row>
    <row r="898" ht="14.25" customHeight="1">
      <c r="R898" s="3"/>
    </row>
    <row r="899" ht="14.25" customHeight="1">
      <c r="R899" s="3"/>
    </row>
    <row r="900" ht="14.25" customHeight="1">
      <c r="R900" s="3"/>
    </row>
    <row r="901" ht="14.25" customHeight="1">
      <c r="R901" s="3"/>
    </row>
    <row r="902" ht="14.25" customHeight="1">
      <c r="R902" s="3"/>
    </row>
    <row r="903" ht="14.25" customHeight="1">
      <c r="R903" s="3"/>
    </row>
    <row r="904" ht="14.25" customHeight="1">
      <c r="R904" s="3"/>
    </row>
    <row r="905" ht="14.25" customHeight="1">
      <c r="R905" s="3"/>
    </row>
    <row r="906" ht="14.25" customHeight="1">
      <c r="R906" s="3"/>
    </row>
    <row r="907" ht="14.25" customHeight="1">
      <c r="R907" s="3"/>
    </row>
    <row r="908" ht="14.25" customHeight="1">
      <c r="R908" s="3"/>
    </row>
    <row r="909" ht="14.25" customHeight="1">
      <c r="R909" s="3"/>
    </row>
    <row r="910" ht="14.25" customHeight="1">
      <c r="R910" s="3"/>
    </row>
    <row r="911" ht="14.25" customHeight="1">
      <c r="R911" s="3"/>
    </row>
    <row r="912" ht="14.25" customHeight="1">
      <c r="R912" s="3"/>
    </row>
    <row r="913" ht="14.25" customHeight="1">
      <c r="R913" s="3"/>
    </row>
    <row r="914" ht="14.25" customHeight="1">
      <c r="R914" s="3"/>
    </row>
    <row r="915" ht="14.25" customHeight="1">
      <c r="R915" s="3"/>
    </row>
    <row r="916" ht="14.25" customHeight="1">
      <c r="R916" s="3"/>
    </row>
    <row r="917" ht="14.25" customHeight="1">
      <c r="R917" s="3"/>
    </row>
    <row r="918" ht="14.25" customHeight="1">
      <c r="R918" s="3"/>
    </row>
    <row r="919" ht="14.25" customHeight="1">
      <c r="R919" s="3"/>
    </row>
    <row r="920" ht="14.25" customHeight="1">
      <c r="R920" s="3"/>
    </row>
    <row r="921" ht="14.25" customHeight="1">
      <c r="R921" s="3"/>
    </row>
    <row r="922" ht="14.25" customHeight="1">
      <c r="R922" s="3"/>
    </row>
    <row r="923" ht="14.25" customHeight="1">
      <c r="R923" s="3"/>
    </row>
    <row r="924" ht="14.25" customHeight="1">
      <c r="R924" s="3"/>
    </row>
    <row r="925" ht="14.25" customHeight="1">
      <c r="R925" s="3"/>
    </row>
    <row r="926" ht="14.25" customHeight="1">
      <c r="R926" s="3"/>
    </row>
    <row r="927" ht="14.25" customHeight="1">
      <c r="R927" s="3"/>
    </row>
    <row r="928" ht="14.25" customHeight="1">
      <c r="R928" s="3"/>
    </row>
    <row r="929" ht="14.25" customHeight="1">
      <c r="R929" s="3"/>
    </row>
    <row r="930" ht="14.25" customHeight="1">
      <c r="R930" s="3"/>
    </row>
    <row r="931" ht="14.25" customHeight="1">
      <c r="R931" s="3"/>
    </row>
    <row r="932" ht="14.25" customHeight="1">
      <c r="R932" s="3"/>
    </row>
    <row r="933" ht="14.25" customHeight="1">
      <c r="R933" s="3"/>
    </row>
    <row r="934" ht="14.25" customHeight="1">
      <c r="R934" s="3"/>
    </row>
    <row r="935" ht="14.25" customHeight="1">
      <c r="R935" s="3"/>
    </row>
    <row r="936" ht="14.25" customHeight="1">
      <c r="R936" s="3"/>
    </row>
    <row r="937" ht="14.25" customHeight="1">
      <c r="R937" s="3"/>
    </row>
    <row r="938" ht="14.25" customHeight="1">
      <c r="R938" s="3"/>
    </row>
    <row r="939" ht="14.25" customHeight="1">
      <c r="R939" s="3"/>
    </row>
    <row r="940" ht="14.25" customHeight="1">
      <c r="R940" s="3"/>
    </row>
    <row r="941" ht="14.25" customHeight="1">
      <c r="R941" s="3"/>
    </row>
    <row r="942" ht="14.25" customHeight="1">
      <c r="R942" s="3"/>
    </row>
    <row r="943" ht="14.25" customHeight="1">
      <c r="R943" s="3"/>
    </row>
    <row r="944" ht="14.25" customHeight="1">
      <c r="R944" s="3"/>
    </row>
    <row r="945" ht="14.25" customHeight="1">
      <c r="R945" s="3"/>
    </row>
    <row r="946" ht="14.25" customHeight="1">
      <c r="R946" s="3"/>
    </row>
    <row r="947" ht="14.25" customHeight="1">
      <c r="R947" s="3"/>
    </row>
    <row r="948" ht="14.25" customHeight="1">
      <c r="R948" s="3"/>
    </row>
    <row r="949" ht="14.25" customHeight="1">
      <c r="R949" s="3"/>
    </row>
    <row r="950" ht="14.25" customHeight="1">
      <c r="R950" s="3"/>
    </row>
    <row r="951" ht="14.25" customHeight="1">
      <c r="R951" s="3"/>
    </row>
    <row r="952" ht="14.25" customHeight="1">
      <c r="R952" s="3"/>
    </row>
    <row r="953" ht="14.25" customHeight="1">
      <c r="R953" s="3"/>
    </row>
    <row r="954" ht="14.25" customHeight="1">
      <c r="R954" s="3"/>
    </row>
    <row r="955" ht="14.25" customHeight="1">
      <c r="R955" s="3"/>
    </row>
    <row r="956" ht="14.25" customHeight="1">
      <c r="R956" s="3"/>
    </row>
    <row r="957" ht="14.25" customHeight="1">
      <c r="R957" s="3"/>
    </row>
    <row r="958" ht="14.25" customHeight="1">
      <c r="R958" s="3"/>
    </row>
    <row r="959" ht="14.25" customHeight="1">
      <c r="R959" s="3"/>
    </row>
    <row r="960" ht="14.25" customHeight="1">
      <c r="R960" s="3"/>
    </row>
    <row r="961" ht="14.25" customHeight="1">
      <c r="R961" s="3"/>
    </row>
    <row r="962" ht="14.25" customHeight="1">
      <c r="R962" s="3"/>
    </row>
    <row r="963" ht="14.25" customHeight="1">
      <c r="R963" s="3"/>
    </row>
    <row r="964" ht="14.25" customHeight="1">
      <c r="R964" s="3"/>
    </row>
    <row r="965" ht="14.25" customHeight="1">
      <c r="R965" s="3"/>
    </row>
    <row r="966" ht="14.25" customHeight="1">
      <c r="R966" s="3"/>
    </row>
    <row r="967" ht="14.25" customHeight="1">
      <c r="R967" s="3"/>
    </row>
    <row r="968" ht="14.25" customHeight="1">
      <c r="R968" s="3"/>
    </row>
    <row r="969" ht="14.25" customHeight="1">
      <c r="R969" s="3"/>
    </row>
    <row r="970" ht="14.25" customHeight="1">
      <c r="R970" s="3"/>
    </row>
    <row r="971" ht="14.25" customHeight="1">
      <c r="R971" s="3"/>
    </row>
    <row r="972" ht="14.25" customHeight="1">
      <c r="R972" s="3"/>
    </row>
    <row r="973" ht="14.25" customHeight="1">
      <c r="R973" s="3"/>
    </row>
    <row r="974" ht="14.25" customHeight="1">
      <c r="R974" s="3"/>
    </row>
    <row r="975" ht="14.25" customHeight="1">
      <c r="R975" s="3"/>
    </row>
    <row r="976" ht="14.25" customHeight="1">
      <c r="R976" s="3"/>
    </row>
    <row r="977" ht="14.25" customHeight="1">
      <c r="R977" s="3"/>
    </row>
    <row r="978" ht="14.25" customHeight="1">
      <c r="R978" s="3"/>
    </row>
    <row r="979" ht="14.25" customHeight="1">
      <c r="R979" s="3"/>
    </row>
    <row r="980" ht="14.25" customHeight="1">
      <c r="R980" s="3"/>
    </row>
    <row r="981" ht="14.25" customHeight="1">
      <c r="R981" s="3"/>
    </row>
    <row r="982" ht="14.25" customHeight="1">
      <c r="R982" s="3"/>
    </row>
    <row r="983" ht="14.25" customHeight="1">
      <c r="R983" s="3"/>
    </row>
    <row r="984" ht="14.25" customHeight="1">
      <c r="R984" s="3"/>
    </row>
    <row r="985" ht="14.25" customHeight="1">
      <c r="R985" s="3"/>
    </row>
    <row r="986" ht="14.25" customHeight="1">
      <c r="R986" s="3"/>
    </row>
    <row r="987" ht="14.25" customHeight="1">
      <c r="R987" s="3"/>
    </row>
    <row r="988" ht="14.25" customHeight="1">
      <c r="R988" s="3"/>
    </row>
    <row r="989" ht="14.25" customHeight="1">
      <c r="R989" s="3"/>
    </row>
    <row r="990" ht="14.25" customHeight="1">
      <c r="R990" s="3"/>
    </row>
    <row r="991" ht="14.25" customHeight="1">
      <c r="R991" s="3"/>
    </row>
    <row r="992" ht="14.25" customHeight="1">
      <c r="R992" s="3"/>
    </row>
    <row r="993" ht="14.25" customHeight="1">
      <c r="R993" s="3"/>
    </row>
    <row r="994" ht="14.25" customHeight="1">
      <c r="R994" s="3"/>
    </row>
    <row r="995" ht="14.25" customHeight="1">
      <c r="R995" s="3"/>
    </row>
    <row r="996" ht="14.25" customHeight="1">
      <c r="R996" s="3"/>
    </row>
    <row r="997" ht="14.25" customHeight="1">
      <c r="R997" s="3"/>
    </row>
    <row r="998" ht="14.25" customHeight="1">
      <c r="R998" s="3"/>
    </row>
    <row r="999" ht="14.25" customHeight="1">
      <c r="R999" s="3"/>
    </row>
    <row r="1000" ht="14.25" customHeight="1">
      <c r="R1000" s="3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7" width="12.14"/>
    <col customWidth="1" hidden="1" min="8" max="8" width="8.71"/>
    <col customWidth="1" min="9" max="26" width="8.71"/>
  </cols>
  <sheetData>
    <row r="1" ht="14.25" customHeight="1">
      <c r="A1" s="1" t="s">
        <v>0</v>
      </c>
    </row>
    <row r="2" ht="14.25" customHeight="1">
      <c r="H2" s="3"/>
    </row>
    <row r="3" ht="14.25" customHeight="1">
      <c r="A3" s="5"/>
      <c r="B3" s="6"/>
      <c r="C3" s="7" t="s">
        <v>162</v>
      </c>
      <c r="D3" s="8"/>
      <c r="E3" s="9"/>
      <c r="F3" s="7">
        <v>5.6</v>
      </c>
      <c r="G3" s="6" t="s">
        <v>5</v>
      </c>
      <c r="H3" s="12"/>
    </row>
    <row r="4" ht="14.25" customHeight="1">
      <c r="A4" s="14"/>
      <c r="B4" s="14"/>
      <c r="C4" s="15"/>
      <c r="D4" s="15"/>
      <c r="E4" s="14"/>
      <c r="F4" s="16"/>
      <c r="G4" s="17"/>
      <c r="H4" s="18"/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3" t="s">
        <v>21</v>
      </c>
    </row>
    <row r="6" ht="14.25" customHeight="1"/>
    <row r="7" ht="14.25" customHeight="1">
      <c r="A7" s="14"/>
      <c r="B7" s="14"/>
      <c r="C7" s="30" t="s">
        <v>163</v>
      </c>
      <c r="D7" s="30"/>
      <c r="E7" s="35"/>
      <c r="F7" s="18"/>
      <c r="G7" s="18"/>
    </row>
    <row r="8" ht="14.25" customHeight="1">
      <c r="A8" s="14"/>
      <c r="B8" s="14"/>
      <c r="C8" s="30" t="s">
        <v>164</v>
      </c>
      <c r="D8" s="30"/>
      <c r="E8" s="35"/>
      <c r="F8" s="18"/>
      <c r="G8" s="18"/>
    </row>
    <row r="9" ht="14.25" customHeight="1">
      <c r="A9" s="14"/>
      <c r="B9" s="14"/>
      <c r="C9" s="30" t="s">
        <v>165</v>
      </c>
      <c r="D9" s="30"/>
      <c r="E9" s="35"/>
      <c r="F9" s="18"/>
      <c r="G9" s="18"/>
    </row>
    <row r="10" ht="14.25" customHeight="1">
      <c r="A10" s="17"/>
      <c r="B10" s="14"/>
      <c r="C10" s="30" t="s">
        <v>166</v>
      </c>
      <c r="D10" s="16"/>
      <c r="E10" s="17"/>
      <c r="F10" s="18"/>
      <c r="G10" s="18"/>
    </row>
    <row r="11" ht="14.25" customHeight="1">
      <c r="C11" s="30" t="s">
        <v>167</v>
      </c>
    </row>
    <row r="12" ht="14.25" customHeight="1">
      <c r="C12" s="30" t="s">
        <v>168</v>
      </c>
    </row>
    <row r="13" ht="14.25" customHeight="1">
      <c r="C13" s="30" t="s">
        <v>169</v>
      </c>
    </row>
    <row r="14" ht="14.25" customHeight="1">
      <c r="C14" s="30" t="s">
        <v>170</v>
      </c>
    </row>
    <row r="15" ht="14.25" customHeight="1">
      <c r="C15" s="30" t="s">
        <v>171</v>
      </c>
    </row>
    <row r="16" ht="14.25" customHeight="1">
      <c r="C16" s="30"/>
    </row>
    <row r="17" ht="14.25" customHeight="1">
      <c r="C17" s="30"/>
    </row>
    <row r="18" ht="14.25" customHeight="1">
      <c r="C18" s="30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H1"/>
  </mergeCells>
  <printOptions/>
  <pageMargins bottom="0.75" footer="0.0" header="0.0" left="0.7" right="0.7" top="0.7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2.14"/>
    <col customWidth="1" min="10" max="14" width="12.14"/>
    <col customWidth="1" min="15" max="15" width="16.86"/>
    <col customWidth="1" min="16" max="16" width="14.0"/>
    <col customWidth="1" hidden="1" min="17" max="17" width="12.14"/>
    <col customWidth="1" min="18" max="23" width="12.14"/>
    <col customWidth="1" min="24" max="27" width="8.71"/>
    <col customWidth="1" min="28" max="28" width="12.71"/>
    <col customWidth="1" min="29" max="29" width="8.71"/>
  </cols>
  <sheetData>
    <row r="1" ht="14.25" customHeight="1">
      <c r="A1" s="1" t="s">
        <v>0</v>
      </c>
      <c r="Z1" s="2"/>
    </row>
    <row r="2" ht="14.25" customHeight="1">
      <c r="Q2" s="3"/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Y2" s="4" t="s">
        <v>2</v>
      </c>
      <c r="Z2" s="2" t="s">
        <v>2</v>
      </c>
      <c r="AA2" s="4" t="s">
        <v>2</v>
      </c>
      <c r="AB2" s="4" t="s">
        <v>2</v>
      </c>
      <c r="AC2" s="4" t="s">
        <v>2</v>
      </c>
    </row>
    <row r="3" ht="14.25" customHeight="1">
      <c r="A3" s="5"/>
      <c r="B3" s="6"/>
      <c r="C3" s="7" t="s">
        <v>3</v>
      </c>
      <c r="D3" s="8"/>
      <c r="E3" s="9" t="s">
        <v>48</v>
      </c>
      <c r="F3" s="7">
        <v>5.5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1"/>
      <c r="Q3" s="12"/>
      <c r="S3" s="4" t="s">
        <v>6</v>
      </c>
      <c r="T3" s="4" t="s">
        <v>7</v>
      </c>
      <c r="U3" s="4" t="s">
        <v>8</v>
      </c>
      <c r="V3" s="13" t="s">
        <v>9</v>
      </c>
      <c r="W3" s="4" t="s">
        <v>10</v>
      </c>
      <c r="Y3" s="4" t="s">
        <v>6</v>
      </c>
      <c r="Z3" s="2" t="s">
        <v>7</v>
      </c>
      <c r="AA3" s="4" t="s">
        <v>8</v>
      </c>
      <c r="AB3" s="13" t="s">
        <v>9</v>
      </c>
      <c r="AC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8"/>
      <c r="S4" s="19">
        <f>MIN(H7)</f>
        <v>0</v>
      </c>
      <c r="T4" s="4">
        <f>(HOUR(S4)*3600)+(MINUTE(S4)*60)+(SECOND(S4))</f>
        <v>0</v>
      </c>
      <c r="U4" s="4">
        <f>T4*1.5</f>
        <v>0</v>
      </c>
      <c r="V4" s="20">
        <f>AVERAGE(H7)</f>
        <v>0</v>
      </c>
      <c r="W4" s="4">
        <f>(HOUR(V4)*3600)+(MINUTE(V4)*60)+(SECOND(V4))</f>
        <v>0</v>
      </c>
      <c r="Y4" s="19">
        <f>MIN(Y7)</f>
        <v>0</v>
      </c>
      <c r="Z4" s="2">
        <f>(HOUR(Y4)*3600)+(MINUTE(Y4)*60)+(SECOND(Y4))</f>
        <v>0</v>
      </c>
      <c r="AA4" s="4">
        <f>Z4*1.5</f>
        <v>0</v>
      </c>
      <c r="AB4" s="20">
        <f>AVERAGE(N7)</f>
        <v>0</v>
      </c>
      <c r="AC4" s="4">
        <f>(HOUR(AB4)*3600)+(MINUTE(AB4)*60)+(SECOND(AB4))</f>
        <v>0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22" t="s">
        <v>21</v>
      </c>
      <c r="L5" s="22" t="s">
        <v>22</v>
      </c>
      <c r="M5" s="22" t="s">
        <v>23</v>
      </c>
      <c r="N5" s="22" t="s">
        <v>24</v>
      </c>
      <c r="O5" s="14" t="s">
        <v>25</v>
      </c>
      <c r="P5" s="14" t="s">
        <v>26</v>
      </c>
      <c r="Q5" s="23" t="s">
        <v>21</v>
      </c>
      <c r="Z5" s="2"/>
    </row>
    <row r="6" ht="14.25" customHeight="1">
      <c r="A6" s="14"/>
      <c r="B6" s="14"/>
      <c r="C6" s="16"/>
      <c r="D6" s="16"/>
      <c r="E6" s="17"/>
      <c r="F6" s="16"/>
      <c r="G6" s="17"/>
      <c r="H6" s="16"/>
      <c r="I6" s="16"/>
      <c r="J6" s="16"/>
      <c r="K6" s="18"/>
      <c r="L6" s="18"/>
      <c r="M6" s="18"/>
      <c r="N6" s="18"/>
      <c r="O6" s="16"/>
      <c r="P6" s="16"/>
      <c r="Q6" s="18"/>
      <c r="Z6" s="2"/>
    </row>
    <row r="7" ht="14.25" customHeight="1">
      <c r="A7" s="14"/>
      <c r="B7" s="14"/>
      <c r="C7" s="39"/>
      <c r="D7" s="30"/>
      <c r="E7" s="35"/>
      <c r="F7" s="29"/>
      <c r="G7" s="18"/>
      <c r="H7" s="18">
        <f>G7-F7</f>
        <v>0</v>
      </c>
      <c r="I7" s="26" t="str">
        <f>$F$3/(T7/3600)</f>
        <v>#DIV/0!</v>
      </c>
      <c r="J7" s="26" t="str">
        <f>W7</f>
        <v>#DIV/0!</v>
      </c>
      <c r="K7" s="44"/>
      <c r="L7" s="18"/>
      <c r="M7" s="18">
        <f>L7-K7</f>
        <v>0</v>
      </c>
      <c r="N7" s="18">
        <f>M7+H7</f>
        <v>0</v>
      </c>
      <c r="O7" s="26" t="str">
        <f>($F$3*2)/(Z7/3600)</f>
        <v>#DIV/0!</v>
      </c>
      <c r="P7" s="27" t="str">
        <f>AC7</f>
        <v>#DIV/0!</v>
      </c>
      <c r="Q7" s="18"/>
      <c r="S7" s="28">
        <f>H7</f>
        <v>0</v>
      </c>
      <c r="T7" s="4">
        <f>(HOUR(S7)*3600)+(MINUTE(S7)*60)+(SECOND(S7))</f>
        <v>0</v>
      </c>
      <c r="V7" s="38"/>
      <c r="W7" s="4" t="str">
        <f>100*$W$4/T7</f>
        <v>#DIV/0!</v>
      </c>
      <c r="Y7" s="28">
        <f>N7</f>
        <v>0</v>
      </c>
      <c r="Z7" s="2">
        <f>(HOUR(Y7)*3600)+(MINUTE(Y7)*60)+(SECOND(Y7))</f>
        <v>0</v>
      </c>
      <c r="AB7" s="38"/>
      <c r="AC7" s="4" t="str">
        <f>100*$AC$4/Z7</f>
        <v>#DIV/0!</v>
      </c>
    </row>
    <row r="8" ht="14.25" customHeight="1">
      <c r="A8" s="14"/>
      <c r="B8" s="14"/>
      <c r="C8" s="30"/>
      <c r="D8" s="30"/>
      <c r="E8" s="35"/>
      <c r="F8" s="18"/>
      <c r="G8" s="18"/>
      <c r="H8" s="18"/>
      <c r="I8" s="26"/>
      <c r="J8" s="26"/>
      <c r="K8" s="18"/>
      <c r="L8" s="18"/>
      <c r="M8" s="18"/>
      <c r="N8" s="18"/>
      <c r="O8" s="26"/>
      <c r="P8" s="27"/>
      <c r="Q8" s="18"/>
      <c r="S8" s="28"/>
      <c r="Y8" s="28"/>
      <c r="Z8" s="2"/>
    </row>
    <row r="9" ht="14.25" customHeight="1">
      <c r="A9" s="14"/>
      <c r="B9" s="14"/>
      <c r="C9" s="30"/>
      <c r="D9" s="30"/>
      <c r="E9" s="35"/>
      <c r="F9" s="18"/>
      <c r="G9" s="18"/>
      <c r="H9" s="18"/>
      <c r="I9" s="26"/>
      <c r="J9" s="26"/>
      <c r="K9" s="18"/>
      <c r="L9" s="18"/>
      <c r="M9" s="18"/>
      <c r="N9" s="18"/>
      <c r="O9" s="26"/>
      <c r="P9" s="27"/>
      <c r="Q9" s="18"/>
      <c r="S9" s="28"/>
      <c r="Y9" s="28"/>
      <c r="Z9" s="2"/>
    </row>
    <row r="10" ht="14.25" customHeight="1">
      <c r="A10" s="17"/>
      <c r="B10" s="14"/>
      <c r="C10" s="30"/>
      <c r="D10" s="16"/>
      <c r="E10" s="17"/>
      <c r="F10" s="18"/>
      <c r="G10" s="18"/>
      <c r="H10" s="18"/>
      <c r="I10" s="26"/>
      <c r="J10" s="26"/>
      <c r="K10" s="18"/>
      <c r="L10" s="18"/>
      <c r="M10" s="18"/>
      <c r="N10" s="18"/>
      <c r="O10" s="26"/>
      <c r="P10" s="27"/>
      <c r="Q10" s="18"/>
      <c r="S10" s="28"/>
      <c r="Y10" s="28"/>
      <c r="Z10" s="2"/>
    </row>
    <row r="11" ht="14.25" customHeight="1">
      <c r="A11" s="17"/>
      <c r="B11" s="14"/>
      <c r="C11" s="30"/>
      <c r="D11" s="16"/>
      <c r="E11" s="17"/>
      <c r="F11" s="18"/>
      <c r="G11" s="18"/>
      <c r="H11" s="18"/>
      <c r="I11" s="26"/>
      <c r="J11" s="26"/>
      <c r="K11" s="18"/>
      <c r="L11" s="18"/>
      <c r="M11" s="18"/>
      <c r="N11" s="18"/>
      <c r="O11" s="26"/>
      <c r="P11" s="27"/>
      <c r="Q11" s="18"/>
      <c r="S11" s="28"/>
      <c r="Y11" s="28"/>
      <c r="Z11" s="2"/>
    </row>
    <row r="12" ht="14.25" customHeight="1">
      <c r="C12" s="30"/>
      <c r="F12" s="18"/>
      <c r="G12" s="18"/>
      <c r="H12" s="18"/>
      <c r="I12" s="26"/>
      <c r="J12" s="26"/>
      <c r="K12" s="18"/>
      <c r="L12" s="18"/>
      <c r="M12" s="18"/>
      <c r="N12" s="18"/>
      <c r="O12" s="26"/>
      <c r="P12" s="27"/>
      <c r="Q12" s="18"/>
      <c r="S12" s="28"/>
      <c r="Y12" s="28"/>
      <c r="Z12" s="2"/>
    </row>
    <row r="13" ht="14.25" customHeight="1">
      <c r="C13" s="30"/>
      <c r="F13" s="18"/>
      <c r="G13" s="18"/>
      <c r="H13" s="18"/>
      <c r="I13" s="26"/>
      <c r="J13" s="26"/>
      <c r="K13" s="18"/>
      <c r="L13" s="18"/>
      <c r="M13" s="18"/>
      <c r="N13" s="18"/>
      <c r="O13" s="26"/>
      <c r="P13" s="27"/>
      <c r="Q13" s="18"/>
      <c r="S13" s="28"/>
      <c r="Y13" s="28"/>
      <c r="Z13" s="2"/>
    </row>
    <row r="14" ht="14.25" customHeight="1">
      <c r="C14" s="30"/>
      <c r="F14" s="18"/>
      <c r="G14" s="18"/>
      <c r="H14" s="18"/>
      <c r="I14" s="26"/>
      <c r="J14" s="26"/>
      <c r="K14" s="18"/>
      <c r="L14" s="18"/>
      <c r="M14" s="18"/>
      <c r="N14" s="18"/>
      <c r="O14" s="26"/>
      <c r="P14" s="27"/>
      <c r="Q14" s="18"/>
      <c r="S14" s="28"/>
      <c r="Y14" s="28"/>
      <c r="Z14" s="2"/>
    </row>
    <row r="15" ht="14.25" customHeight="1">
      <c r="C15" s="30"/>
      <c r="F15" s="18"/>
      <c r="G15" s="18"/>
      <c r="H15" s="18"/>
      <c r="I15" s="26"/>
      <c r="J15" s="26"/>
      <c r="K15" s="18"/>
      <c r="L15" s="18"/>
      <c r="M15" s="18"/>
      <c r="N15" s="18"/>
      <c r="O15" s="26"/>
      <c r="P15" s="27"/>
      <c r="Q15" s="18"/>
      <c r="S15" s="28"/>
      <c r="Y15" s="28"/>
      <c r="Z15" s="2"/>
    </row>
    <row r="16" ht="14.25" customHeight="1">
      <c r="C16" s="30"/>
      <c r="F16" s="18"/>
      <c r="G16" s="18"/>
      <c r="H16" s="18"/>
      <c r="I16" s="26"/>
      <c r="J16" s="26"/>
      <c r="K16" s="18"/>
      <c r="L16" s="18"/>
      <c r="M16" s="18"/>
      <c r="N16" s="18"/>
      <c r="O16" s="26"/>
      <c r="P16" s="27"/>
      <c r="Q16" s="18"/>
      <c r="S16" s="28"/>
      <c r="Y16" s="28"/>
      <c r="Z16" s="2"/>
    </row>
    <row r="17" ht="14.25" customHeight="1">
      <c r="C17" s="30"/>
      <c r="F17" s="18"/>
      <c r="G17" s="18"/>
      <c r="H17" s="18"/>
      <c r="I17" s="26"/>
      <c r="J17" s="26"/>
      <c r="K17" s="18"/>
      <c r="L17" s="18"/>
      <c r="M17" s="18"/>
      <c r="N17" s="18"/>
      <c r="O17" s="26"/>
      <c r="P17" s="27"/>
      <c r="Q17" s="18"/>
      <c r="S17" s="28"/>
      <c r="Y17" s="28"/>
      <c r="Z17" s="2"/>
    </row>
    <row r="18" ht="14.25" customHeight="1">
      <c r="C18" s="30"/>
      <c r="F18" s="18"/>
      <c r="G18" s="18"/>
      <c r="H18" s="18"/>
      <c r="I18" s="26"/>
      <c r="J18" s="26"/>
      <c r="K18" s="18"/>
      <c r="L18" s="18"/>
      <c r="M18" s="18"/>
      <c r="N18" s="18"/>
      <c r="O18" s="26"/>
      <c r="P18" s="27"/>
      <c r="Q18" s="18"/>
      <c r="S18" s="28"/>
      <c r="Y18" s="28"/>
      <c r="Z18" s="2"/>
    </row>
    <row r="19" ht="14.25" customHeight="1">
      <c r="C19" s="30"/>
      <c r="F19" s="18"/>
      <c r="G19" s="18"/>
      <c r="H19" s="18"/>
      <c r="I19" s="26"/>
      <c r="J19" s="26"/>
      <c r="K19" s="18"/>
      <c r="L19" s="18"/>
      <c r="M19" s="18"/>
      <c r="N19" s="18"/>
      <c r="O19" s="26"/>
      <c r="P19" s="27"/>
      <c r="Q19" s="18"/>
      <c r="S19" s="28"/>
      <c r="Y19" s="28"/>
      <c r="Z19" s="2"/>
    </row>
    <row r="20" ht="14.25" customHeight="1">
      <c r="C20" s="30"/>
      <c r="F20" s="18"/>
      <c r="G20" s="18"/>
      <c r="H20" s="18"/>
      <c r="I20" s="26"/>
      <c r="J20" s="26"/>
      <c r="K20" s="18"/>
      <c r="L20" s="18"/>
      <c r="M20" s="18"/>
      <c r="N20" s="18"/>
      <c r="O20" s="26"/>
      <c r="P20" s="27"/>
      <c r="Q20" s="18"/>
      <c r="S20" s="28"/>
      <c r="Y20" s="28"/>
      <c r="Z20" s="2"/>
    </row>
    <row r="21" ht="14.25" customHeight="1">
      <c r="F21" s="3"/>
      <c r="G21" s="3"/>
      <c r="H21" s="3"/>
      <c r="Q21" s="3"/>
      <c r="S21" s="31"/>
      <c r="T21" s="4" t="s">
        <v>30</v>
      </c>
      <c r="Z21" s="2"/>
    </row>
    <row r="22" ht="14.25" customHeight="1">
      <c r="F22" s="3"/>
      <c r="G22" s="3"/>
      <c r="H22" s="3"/>
      <c r="Q22" s="3"/>
    </row>
    <row r="23" ht="14.25" customHeight="1">
      <c r="F23" s="3"/>
      <c r="G23" s="3"/>
      <c r="H23" s="3"/>
      <c r="Q23" s="3"/>
      <c r="S23" s="32"/>
      <c r="T23" s="4" t="s">
        <v>31</v>
      </c>
    </row>
    <row r="24" ht="14.25" customHeight="1">
      <c r="F24" s="3"/>
      <c r="G24" s="3"/>
      <c r="H24" s="3"/>
      <c r="Q24" s="3"/>
    </row>
    <row r="25" ht="14.25" customHeight="1">
      <c r="F25" s="3"/>
      <c r="G25" s="3"/>
      <c r="H25" s="3"/>
      <c r="Q25" s="3"/>
      <c r="S25" s="33"/>
      <c r="T25" s="4" t="s">
        <v>32</v>
      </c>
    </row>
    <row r="26" ht="14.25" customHeight="1">
      <c r="F26" s="3"/>
      <c r="G26" s="3"/>
      <c r="H26" s="3"/>
      <c r="Q26" s="3"/>
    </row>
    <row r="27" ht="14.25" customHeight="1">
      <c r="F27" s="3"/>
      <c r="G27" s="3"/>
      <c r="H27" s="3"/>
      <c r="Q27" s="3"/>
    </row>
    <row r="28" ht="14.25" customHeight="1">
      <c r="F28" s="3"/>
      <c r="G28" s="3"/>
      <c r="H28" s="3"/>
      <c r="Q28" s="3"/>
    </row>
    <row r="29" ht="14.25" customHeight="1">
      <c r="F29" s="3"/>
      <c r="G29" s="3"/>
      <c r="H29" s="3"/>
      <c r="Q29" s="3"/>
    </row>
    <row r="30" ht="14.25" customHeight="1">
      <c r="F30" s="3"/>
      <c r="G30" s="3"/>
      <c r="H30" s="3"/>
      <c r="Q30" s="3"/>
    </row>
    <row r="31" ht="14.25" customHeight="1">
      <c r="Q31" s="3"/>
    </row>
    <row r="32" ht="14.25" customHeight="1">
      <c r="Q32" s="3"/>
    </row>
    <row r="33" ht="14.25" customHeight="1">
      <c r="Q33" s="3"/>
    </row>
    <row r="34" ht="14.25" customHeight="1">
      <c r="Q34" s="3"/>
    </row>
    <row r="35" ht="14.25" customHeight="1">
      <c r="Q35" s="3"/>
    </row>
    <row r="36" ht="14.25" customHeight="1">
      <c r="Q36" s="3"/>
    </row>
    <row r="37" ht="14.25" customHeight="1">
      <c r="Q37" s="3"/>
    </row>
    <row r="38" ht="14.25" customHeight="1">
      <c r="Q38" s="3"/>
    </row>
    <row r="39" ht="14.25" customHeight="1">
      <c r="Q39" s="3"/>
    </row>
    <row r="40" ht="14.25" customHeight="1">
      <c r="Q40" s="3"/>
    </row>
    <row r="41" ht="14.25" customHeight="1">
      <c r="Q41" s="3"/>
    </row>
    <row r="42" ht="14.25" customHeight="1">
      <c r="Q42" s="3"/>
    </row>
    <row r="43" ht="14.25" customHeight="1">
      <c r="Q43" s="3"/>
    </row>
    <row r="44" ht="14.25" customHeight="1">
      <c r="Q44" s="3"/>
    </row>
    <row r="45" ht="14.25" customHeight="1">
      <c r="Q45" s="3"/>
    </row>
    <row r="46" ht="14.25" customHeight="1">
      <c r="Q46" s="3"/>
    </row>
    <row r="47" ht="14.25" customHeight="1">
      <c r="Q47" s="3"/>
    </row>
    <row r="48" ht="14.25" customHeight="1">
      <c r="Q48" s="3"/>
    </row>
    <row r="49" ht="14.25" customHeight="1">
      <c r="Q49" s="3"/>
    </row>
    <row r="50" ht="14.25" customHeight="1">
      <c r="Q50" s="3"/>
    </row>
    <row r="51" ht="14.25" customHeight="1">
      <c r="Q51" s="3"/>
    </row>
    <row r="52" ht="14.25" customHeight="1">
      <c r="Q52" s="3"/>
    </row>
    <row r="53" ht="14.25" customHeight="1">
      <c r="Q53" s="3"/>
    </row>
    <row r="54" ht="14.25" customHeight="1">
      <c r="Q54" s="3"/>
    </row>
    <row r="55" ht="14.25" customHeight="1">
      <c r="Q55" s="3"/>
    </row>
    <row r="56" ht="14.25" customHeight="1">
      <c r="Q56" s="3"/>
    </row>
    <row r="57" ht="14.25" customHeight="1">
      <c r="Q57" s="3"/>
    </row>
    <row r="58" ht="14.25" customHeight="1">
      <c r="Q58" s="3"/>
    </row>
    <row r="59" ht="14.25" customHeight="1">
      <c r="Q59" s="3"/>
    </row>
    <row r="60" ht="14.25" customHeight="1">
      <c r="Q60" s="3"/>
    </row>
    <row r="61" ht="14.25" customHeight="1">
      <c r="Q61" s="3"/>
    </row>
    <row r="62" ht="14.25" customHeight="1">
      <c r="Q62" s="3"/>
    </row>
    <row r="63" ht="14.25" customHeight="1">
      <c r="Q63" s="3"/>
    </row>
    <row r="64" ht="14.25" customHeight="1">
      <c r="Q64" s="3"/>
    </row>
    <row r="65" ht="14.25" customHeight="1">
      <c r="Q65" s="3"/>
    </row>
    <row r="66" ht="14.25" customHeight="1">
      <c r="Q66" s="3"/>
    </row>
    <row r="67" ht="14.25" customHeight="1">
      <c r="Q67" s="3"/>
    </row>
    <row r="68" ht="14.25" customHeight="1">
      <c r="Q68" s="3"/>
    </row>
    <row r="69" ht="14.25" customHeight="1">
      <c r="Q69" s="3"/>
    </row>
    <row r="70" ht="14.25" customHeight="1">
      <c r="Q70" s="3"/>
    </row>
    <row r="71" ht="14.25" customHeight="1">
      <c r="Q71" s="3"/>
    </row>
    <row r="72" ht="14.25" customHeight="1">
      <c r="Q72" s="3"/>
    </row>
    <row r="73" ht="14.25" customHeight="1">
      <c r="Q73" s="3"/>
    </row>
    <row r="74" ht="14.25" customHeight="1">
      <c r="Q74" s="3"/>
    </row>
    <row r="75" ht="14.25" customHeight="1">
      <c r="Q75" s="3"/>
    </row>
    <row r="76" ht="14.25" customHeight="1">
      <c r="Q76" s="3"/>
    </row>
    <row r="77" ht="14.25" customHeight="1">
      <c r="Q77" s="3"/>
    </row>
    <row r="78" ht="14.25" customHeight="1">
      <c r="Q78" s="3"/>
    </row>
    <row r="79" ht="14.25" customHeight="1">
      <c r="Q79" s="3"/>
    </row>
    <row r="80" ht="14.25" customHeight="1">
      <c r="Q80" s="3"/>
    </row>
    <row r="81" ht="14.25" customHeight="1">
      <c r="Q81" s="3"/>
    </row>
    <row r="82" ht="14.25" customHeight="1">
      <c r="Q82" s="3"/>
    </row>
    <row r="83" ht="14.25" customHeight="1">
      <c r="Q83" s="3"/>
    </row>
    <row r="84" ht="14.25" customHeight="1">
      <c r="Q84" s="3"/>
    </row>
    <row r="85" ht="14.25" customHeight="1">
      <c r="Q85" s="3"/>
    </row>
    <row r="86" ht="14.25" customHeight="1">
      <c r="Q86" s="3"/>
    </row>
    <row r="87" ht="14.25" customHeight="1">
      <c r="Q87" s="3"/>
    </row>
    <row r="88" ht="14.25" customHeight="1">
      <c r="Q88" s="3"/>
    </row>
    <row r="89" ht="14.25" customHeight="1">
      <c r="Q89" s="3"/>
    </row>
    <row r="90" ht="14.25" customHeight="1">
      <c r="Q90" s="3"/>
    </row>
    <row r="91" ht="14.25" customHeight="1">
      <c r="Q91" s="3"/>
    </row>
    <row r="92" ht="14.25" customHeight="1">
      <c r="Q92" s="3"/>
    </row>
    <row r="93" ht="14.25" customHeight="1">
      <c r="Q93" s="3"/>
    </row>
    <row r="94" ht="14.25" customHeight="1">
      <c r="Q94" s="3"/>
    </row>
    <row r="95" ht="14.25" customHeight="1">
      <c r="Q95" s="3"/>
    </row>
    <row r="96" ht="14.25" customHeight="1">
      <c r="Q96" s="3"/>
    </row>
    <row r="97" ht="14.25" customHeight="1">
      <c r="Q97" s="3"/>
    </row>
    <row r="98" ht="14.25" customHeight="1">
      <c r="Q98" s="3"/>
    </row>
    <row r="99" ht="14.25" customHeight="1">
      <c r="Q99" s="3"/>
    </row>
    <row r="100" ht="14.25" customHeight="1">
      <c r="Q100" s="3"/>
    </row>
    <row r="101" ht="14.25" customHeight="1">
      <c r="Q101" s="3"/>
    </row>
    <row r="102" ht="14.25" customHeight="1">
      <c r="Q102" s="3"/>
    </row>
    <row r="103" ht="14.25" customHeight="1">
      <c r="Q103" s="3"/>
    </row>
    <row r="104" ht="14.25" customHeight="1">
      <c r="Q104" s="3"/>
    </row>
    <row r="105" ht="14.25" customHeight="1">
      <c r="Q105" s="3"/>
    </row>
    <row r="106" ht="14.25" customHeight="1">
      <c r="Q106" s="3"/>
    </row>
    <row r="107" ht="14.25" customHeight="1">
      <c r="Q107" s="3"/>
    </row>
    <row r="108" ht="14.25" customHeight="1">
      <c r="Q108" s="3"/>
    </row>
    <row r="109" ht="14.25" customHeight="1">
      <c r="Q109" s="3"/>
    </row>
    <row r="110" ht="14.25" customHeight="1">
      <c r="Q110" s="3"/>
    </row>
    <row r="111" ht="14.25" customHeight="1">
      <c r="Q111" s="3"/>
    </row>
    <row r="112" ht="14.25" customHeight="1">
      <c r="Q112" s="3"/>
    </row>
    <row r="113" ht="14.25" customHeight="1">
      <c r="Q113" s="3"/>
    </row>
    <row r="114" ht="14.25" customHeight="1">
      <c r="Q114" s="3"/>
    </row>
    <row r="115" ht="14.25" customHeight="1">
      <c r="Q115" s="3"/>
    </row>
    <row r="116" ht="14.25" customHeight="1">
      <c r="Q116" s="3"/>
    </row>
    <row r="117" ht="14.25" customHeight="1">
      <c r="Q117" s="3"/>
    </row>
    <row r="118" ht="14.25" customHeight="1">
      <c r="Q118" s="3"/>
    </row>
    <row r="119" ht="14.25" customHeight="1">
      <c r="Q119" s="3"/>
    </row>
    <row r="120" ht="14.25" customHeight="1">
      <c r="Q120" s="3"/>
    </row>
    <row r="121" ht="14.25" customHeight="1">
      <c r="Q121" s="3"/>
    </row>
    <row r="122" ht="14.25" customHeight="1">
      <c r="Q122" s="3"/>
    </row>
    <row r="123" ht="14.25" customHeight="1">
      <c r="Q123" s="3"/>
    </row>
    <row r="124" ht="14.25" customHeight="1">
      <c r="Q124" s="3"/>
    </row>
    <row r="125" ht="14.25" customHeight="1">
      <c r="Q125" s="3"/>
    </row>
    <row r="126" ht="14.25" customHeight="1">
      <c r="Q126" s="3"/>
    </row>
    <row r="127" ht="14.25" customHeight="1">
      <c r="Q127" s="3"/>
    </row>
    <row r="128" ht="14.25" customHeight="1">
      <c r="Q128" s="3"/>
    </row>
    <row r="129" ht="14.25" customHeight="1">
      <c r="Q129" s="3"/>
    </row>
    <row r="130" ht="14.25" customHeight="1">
      <c r="Q130" s="3"/>
    </row>
    <row r="131" ht="14.25" customHeight="1">
      <c r="Q131" s="3"/>
    </row>
    <row r="132" ht="14.25" customHeight="1">
      <c r="Q132" s="3"/>
    </row>
    <row r="133" ht="14.25" customHeight="1">
      <c r="Q133" s="3"/>
    </row>
    <row r="134" ht="14.25" customHeight="1">
      <c r="Q134" s="3"/>
    </row>
    <row r="135" ht="14.25" customHeight="1">
      <c r="Q135" s="3"/>
    </row>
    <row r="136" ht="14.25" customHeight="1">
      <c r="Q136" s="3"/>
    </row>
    <row r="137" ht="14.25" customHeight="1">
      <c r="Q137" s="3"/>
    </row>
    <row r="138" ht="14.25" customHeight="1">
      <c r="Q138" s="3"/>
    </row>
    <row r="139" ht="14.25" customHeight="1">
      <c r="Q139" s="3"/>
    </row>
    <row r="140" ht="14.25" customHeight="1">
      <c r="Q140" s="3"/>
    </row>
    <row r="141" ht="14.25" customHeight="1">
      <c r="Q141" s="3"/>
    </row>
    <row r="142" ht="14.25" customHeight="1">
      <c r="Q142" s="3"/>
    </row>
    <row r="143" ht="14.25" customHeight="1">
      <c r="Q143" s="3"/>
    </row>
    <row r="144" ht="14.25" customHeight="1">
      <c r="Q144" s="3"/>
    </row>
    <row r="145" ht="14.25" customHeight="1">
      <c r="Q145" s="3"/>
    </row>
    <row r="146" ht="14.25" customHeight="1">
      <c r="Q146" s="3"/>
    </row>
    <row r="147" ht="14.25" customHeight="1">
      <c r="Q147" s="3"/>
    </row>
    <row r="148" ht="14.25" customHeight="1">
      <c r="Q148" s="3"/>
    </row>
    <row r="149" ht="14.25" customHeight="1">
      <c r="Q149" s="3"/>
    </row>
    <row r="150" ht="14.25" customHeight="1">
      <c r="Q150" s="3"/>
    </row>
    <row r="151" ht="14.25" customHeight="1">
      <c r="Q151" s="3"/>
    </row>
    <row r="152" ht="14.25" customHeight="1">
      <c r="Q152" s="3"/>
    </row>
    <row r="153" ht="14.25" customHeight="1">
      <c r="Q153" s="3"/>
    </row>
    <row r="154" ht="14.25" customHeight="1">
      <c r="Q154" s="3"/>
    </row>
    <row r="155" ht="14.25" customHeight="1">
      <c r="Q155" s="3"/>
    </row>
    <row r="156" ht="14.25" customHeight="1">
      <c r="Q156" s="3"/>
    </row>
    <row r="157" ht="14.25" customHeight="1">
      <c r="Q157" s="3"/>
    </row>
    <row r="158" ht="14.25" customHeight="1">
      <c r="Q158" s="3"/>
    </row>
    <row r="159" ht="14.25" customHeight="1">
      <c r="Q159" s="3"/>
    </row>
    <row r="160" ht="14.25" customHeight="1">
      <c r="Q160" s="3"/>
    </row>
    <row r="161" ht="14.25" customHeight="1">
      <c r="Q161" s="3"/>
    </row>
    <row r="162" ht="14.25" customHeight="1">
      <c r="Q162" s="3"/>
    </row>
    <row r="163" ht="14.25" customHeight="1">
      <c r="Q163" s="3"/>
    </row>
    <row r="164" ht="14.25" customHeight="1">
      <c r="Q164" s="3"/>
    </row>
    <row r="165" ht="14.25" customHeight="1">
      <c r="Q165" s="3"/>
    </row>
    <row r="166" ht="14.25" customHeight="1">
      <c r="Q166" s="3"/>
    </row>
    <row r="167" ht="14.25" customHeight="1">
      <c r="Q167" s="3"/>
    </row>
    <row r="168" ht="14.25" customHeight="1">
      <c r="Q168" s="3"/>
    </row>
    <row r="169" ht="14.25" customHeight="1">
      <c r="Q169" s="3"/>
    </row>
    <row r="170" ht="14.25" customHeight="1">
      <c r="Q170" s="3"/>
    </row>
    <row r="171" ht="14.25" customHeight="1">
      <c r="Q171" s="3"/>
    </row>
    <row r="172" ht="14.25" customHeight="1">
      <c r="Q172" s="3"/>
    </row>
    <row r="173" ht="14.25" customHeight="1">
      <c r="Q173" s="3"/>
    </row>
    <row r="174" ht="14.25" customHeight="1">
      <c r="Q174" s="3"/>
    </row>
    <row r="175" ht="14.25" customHeight="1">
      <c r="Q175" s="3"/>
    </row>
    <row r="176" ht="14.25" customHeight="1">
      <c r="Q176" s="3"/>
    </row>
    <row r="177" ht="14.25" customHeight="1">
      <c r="Q177" s="3"/>
    </row>
    <row r="178" ht="14.25" customHeight="1">
      <c r="Q178" s="3"/>
    </row>
    <row r="179" ht="14.25" customHeight="1">
      <c r="Q179" s="3"/>
    </row>
    <row r="180" ht="14.25" customHeight="1">
      <c r="Q180" s="3"/>
    </row>
    <row r="181" ht="14.25" customHeight="1">
      <c r="Q181" s="3"/>
    </row>
    <row r="182" ht="14.25" customHeight="1">
      <c r="Q182" s="3"/>
    </row>
    <row r="183" ht="14.25" customHeight="1">
      <c r="Q183" s="3"/>
    </row>
    <row r="184" ht="14.25" customHeight="1">
      <c r="Q184" s="3"/>
    </row>
    <row r="185" ht="14.25" customHeight="1">
      <c r="Q185" s="3"/>
    </row>
    <row r="186" ht="14.25" customHeight="1">
      <c r="Q186" s="3"/>
    </row>
    <row r="187" ht="14.25" customHeight="1">
      <c r="Q187" s="3"/>
    </row>
    <row r="188" ht="14.25" customHeight="1">
      <c r="Q188" s="3"/>
    </row>
    <row r="189" ht="14.25" customHeight="1">
      <c r="Q189" s="3"/>
    </row>
    <row r="190" ht="14.25" customHeight="1">
      <c r="Q190" s="3"/>
    </row>
    <row r="191" ht="14.25" customHeight="1">
      <c r="Q191" s="3"/>
    </row>
    <row r="192" ht="14.25" customHeight="1">
      <c r="Q192" s="3"/>
    </row>
    <row r="193" ht="14.25" customHeight="1">
      <c r="Q193" s="3"/>
    </row>
    <row r="194" ht="14.25" customHeight="1">
      <c r="Q194" s="3"/>
    </row>
    <row r="195" ht="14.25" customHeight="1">
      <c r="Q195" s="3"/>
    </row>
    <row r="196" ht="14.25" customHeight="1">
      <c r="Q196" s="3"/>
    </row>
    <row r="197" ht="14.25" customHeight="1">
      <c r="Q197" s="3"/>
    </row>
    <row r="198" ht="14.25" customHeight="1">
      <c r="Q198" s="3"/>
    </row>
    <row r="199" ht="14.25" customHeight="1">
      <c r="Q199" s="3"/>
    </row>
    <row r="200" ht="14.25" customHeight="1">
      <c r="Q200" s="3"/>
    </row>
    <row r="201" ht="14.25" customHeight="1">
      <c r="Q201" s="3"/>
    </row>
    <row r="202" ht="14.25" customHeight="1">
      <c r="Q202" s="3"/>
    </row>
    <row r="203" ht="14.25" customHeight="1">
      <c r="Q203" s="3"/>
    </row>
    <row r="204" ht="14.25" customHeight="1">
      <c r="Q204" s="3"/>
    </row>
    <row r="205" ht="14.25" customHeight="1">
      <c r="Q205" s="3"/>
    </row>
    <row r="206" ht="14.25" customHeight="1">
      <c r="Q206" s="3"/>
    </row>
    <row r="207" ht="14.25" customHeight="1">
      <c r="Q207" s="3"/>
    </row>
    <row r="208" ht="14.25" customHeight="1">
      <c r="Q208" s="3"/>
    </row>
    <row r="209" ht="14.25" customHeight="1">
      <c r="Q209" s="3"/>
    </row>
    <row r="210" ht="14.25" customHeight="1">
      <c r="Q210" s="3"/>
    </row>
    <row r="211" ht="14.25" customHeight="1">
      <c r="Q211" s="3"/>
    </row>
    <row r="212" ht="14.25" customHeight="1">
      <c r="Q212" s="3"/>
    </row>
    <row r="213" ht="14.25" customHeight="1">
      <c r="Q213" s="3"/>
    </row>
    <row r="214" ht="14.25" customHeight="1">
      <c r="Q214" s="3"/>
    </row>
    <row r="215" ht="14.25" customHeight="1">
      <c r="Q215" s="3"/>
    </row>
    <row r="216" ht="14.25" customHeight="1">
      <c r="Q216" s="3"/>
    </row>
    <row r="217" ht="14.25" customHeight="1">
      <c r="Q217" s="3"/>
    </row>
    <row r="218" ht="14.25" customHeight="1">
      <c r="Q218" s="3"/>
    </row>
    <row r="219" ht="14.25" customHeight="1">
      <c r="Q219" s="3"/>
    </row>
    <row r="220" ht="14.25" customHeight="1">
      <c r="Q220" s="3"/>
    </row>
    <row r="221" ht="14.25" customHeight="1">
      <c r="Q221" s="3"/>
    </row>
    <row r="222" ht="14.25" customHeight="1">
      <c r="Q222" s="3"/>
    </row>
    <row r="223" ht="14.25" customHeight="1">
      <c r="Q223" s="3"/>
    </row>
    <row r="224" ht="14.25" customHeight="1">
      <c r="Q224" s="3"/>
    </row>
    <row r="225" ht="14.25" customHeight="1">
      <c r="Q225" s="3"/>
    </row>
    <row r="226" ht="14.25" customHeight="1">
      <c r="Q226" s="3"/>
    </row>
    <row r="227" ht="14.25" customHeight="1">
      <c r="Q227" s="3"/>
    </row>
    <row r="228" ht="14.25" customHeight="1">
      <c r="Q228" s="3"/>
    </row>
    <row r="229" ht="14.25" customHeight="1">
      <c r="Q229" s="3"/>
    </row>
    <row r="230" ht="14.25" customHeight="1">
      <c r="Q230" s="3"/>
    </row>
    <row r="231" ht="14.25" customHeight="1">
      <c r="Q231" s="3"/>
    </row>
    <row r="232" ht="14.25" customHeight="1">
      <c r="Q232" s="3"/>
    </row>
    <row r="233" ht="14.25" customHeight="1">
      <c r="Q233" s="3"/>
    </row>
    <row r="234" ht="14.25" customHeight="1">
      <c r="Q234" s="3"/>
    </row>
    <row r="235" ht="14.25" customHeight="1">
      <c r="Q235" s="3"/>
    </row>
    <row r="236" ht="14.25" customHeight="1">
      <c r="Q236" s="3"/>
    </row>
    <row r="237" ht="14.25" customHeight="1">
      <c r="Q237" s="3"/>
    </row>
    <row r="238" ht="14.25" customHeight="1">
      <c r="Q238" s="3"/>
    </row>
    <row r="239" ht="14.25" customHeight="1">
      <c r="Q239" s="3"/>
    </row>
    <row r="240" ht="14.25" customHeight="1">
      <c r="Q240" s="3"/>
    </row>
    <row r="241" ht="14.25" customHeight="1">
      <c r="Q241" s="3"/>
    </row>
    <row r="242" ht="14.25" customHeight="1">
      <c r="Q242" s="3"/>
    </row>
    <row r="243" ht="14.25" customHeight="1">
      <c r="Q243" s="3"/>
    </row>
    <row r="244" ht="14.25" customHeight="1">
      <c r="Q244" s="3"/>
    </row>
    <row r="245" ht="14.25" customHeight="1">
      <c r="Q245" s="3"/>
    </row>
    <row r="246" ht="14.25" customHeight="1">
      <c r="Q246" s="3"/>
    </row>
    <row r="247" ht="14.25" customHeight="1">
      <c r="Q247" s="3"/>
    </row>
    <row r="248" ht="14.25" customHeight="1">
      <c r="Q248" s="3"/>
    </row>
    <row r="249" ht="14.25" customHeight="1">
      <c r="Q249" s="3"/>
    </row>
    <row r="250" ht="14.25" customHeight="1">
      <c r="Q250" s="3"/>
    </row>
    <row r="251" ht="14.25" customHeight="1">
      <c r="Q251" s="3"/>
    </row>
    <row r="252" ht="14.25" customHeight="1">
      <c r="Q252" s="3"/>
    </row>
    <row r="253" ht="14.25" customHeight="1">
      <c r="Q253" s="3"/>
    </row>
    <row r="254" ht="14.25" customHeight="1">
      <c r="Q254" s="3"/>
    </row>
    <row r="255" ht="14.25" customHeight="1">
      <c r="Q255" s="3"/>
    </row>
    <row r="256" ht="14.25" customHeight="1">
      <c r="Q256" s="3"/>
    </row>
    <row r="257" ht="14.25" customHeight="1">
      <c r="Q257" s="3"/>
    </row>
    <row r="258" ht="14.25" customHeight="1">
      <c r="Q258" s="3"/>
    </row>
    <row r="259" ht="14.25" customHeight="1">
      <c r="Q259" s="3"/>
    </row>
    <row r="260" ht="14.25" customHeight="1">
      <c r="Q260" s="3"/>
    </row>
    <row r="261" ht="14.25" customHeight="1">
      <c r="Q261" s="3"/>
    </row>
    <row r="262" ht="14.25" customHeight="1">
      <c r="Q262" s="3"/>
    </row>
    <row r="263" ht="14.25" customHeight="1">
      <c r="Q263" s="3"/>
    </row>
    <row r="264" ht="14.25" customHeight="1">
      <c r="Q264" s="3"/>
    </row>
    <row r="265" ht="14.25" customHeight="1">
      <c r="Q265" s="3"/>
    </row>
    <row r="266" ht="14.25" customHeight="1">
      <c r="Q266" s="3"/>
    </row>
    <row r="267" ht="14.25" customHeight="1">
      <c r="Q267" s="3"/>
    </row>
    <row r="268" ht="14.25" customHeight="1">
      <c r="Q268" s="3"/>
    </row>
    <row r="269" ht="14.25" customHeight="1">
      <c r="Q269" s="3"/>
    </row>
    <row r="270" ht="14.25" customHeight="1">
      <c r="Q270" s="3"/>
    </row>
    <row r="271" ht="14.25" customHeight="1">
      <c r="Q271" s="3"/>
    </row>
    <row r="272" ht="14.25" customHeight="1">
      <c r="Q272" s="3"/>
    </row>
    <row r="273" ht="14.25" customHeight="1">
      <c r="Q273" s="3"/>
    </row>
    <row r="274" ht="14.25" customHeight="1">
      <c r="Q274" s="3"/>
    </row>
    <row r="275" ht="14.25" customHeight="1">
      <c r="Q275" s="3"/>
    </row>
    <row r="276" ht="14.25" customHeight="1">
      <c r="Q276" s="3"/>
    </row>
    <row r="277" ht="14.25" customHeight="1">
      <c r="Q277" s="3"/>
    </row>
    <row r="278" ht="14.25" customHeight="1">
      <c r="Q278" s="3"/>
    </row>
    <row r="279" ht="14.25" customHeight="1">
      <c r="Q279" s="3"/>
    </row>
    <row r="280" ht="14.25" customHeight="1">
      <c r="Q280" s="3"/>
    </row>
    <row r="281" ht="14.25" customHeight="1">
      <c r="Q281" s="3"/>
    </row>
    <row r="282" ht="14.25" customHeight="1">
      <c r="Q282" s="3"/>
    </row>
    <row r="283" ht="14.25" customHeight="1">
      <c r="Q283" s="3"/>
    </row>
    <row r="284" ht="14.25" customHeight="1">
      <c r="Q284" s="3"/>
    </row>
    <row r="285" ht="14.25" customHeight="1">
      <c r="Q285" s="3"/>
    </row>
    <row r="286" ht="14.25" customHeight="1">
      <c r="Q286" s="3"/>
    </row>
    <row r="287" ht="14.25" customHeight="1">
      <c r="Q287" s="3"/>
    </row>
    <row r="288" ht="14.25" customHeight="1">
      <c r="Q288" s="3"/>
    </row>
    <row r="289" ht="14.25" customHeight="1">
      <c r="Q289" s="3"/>
    </row>
    <row r="290" ht="14.25" customHeight="1">
      <c r="Q290" s="3"/>
    </row>
    <row r="291" ht="14.25" customHeight="1">
      <c r="Q291" s="3"/>
    </row>
    <row r="292" ht="14.25" customHeight="1">
      <c r="Q292" s="3"/>
    </row>
    <row r="293" ht="14.25" customHeight="1">
      <c r="Q293" s="3"/>
    </row>
    <row r="294" ht="14.25" customHeight="1">
      <c r="Q294" s="3"/>
    </row>
    <row r="295" ht="14.25" customHeight="1">
      <c r="Q295" s="3"/>
    </row>
    <row r="296" ht="14.25" customHeight="1">
      <c r="Q296" s="3"/>
    </row>
    <row r="297" ht="14.25" customHeight="1">
      <c r="Q297" s="3"/>
    </row>
    <row r="298" ht="14.25" customHeight="1">
      <c r="Q298" s="3"/>
    </row>
    <row r="299" ht="14.25" customHeight="1">
      <c r="Q299" s="3"/>
    </row>
    <row r="300" ht="14.25" customHeight="1">
      <c r="Q300" s="3"/>
    </row>
    <row r="301" ht="14.25" customHeight="1">
      <c r="Q301" s="3"/>
    </row>
    <row r="302" ht="14.25" customHeight="1">
      <c r="Q302" s="3"/>
    </row>
    <row r="303" ht="14.25" customHeight="1">
      <c r="Q303" s="3"/>
    </row>
    <row r="304" ht="14.25" customHeight="1">
      <c r="Q304" s="3"/>
    </row>
    <row r="305" ht="14.25" customHeight="1">
      <c r="Q305" s="3"/>
    </row>
    <row r="306" ht="14.25" customHeight="1">
      <c r="Q306" s="3"/>
    </row>
    <row r="307" ht="14.25" customHeight="1">
      <c r="Q307" s="3"/>
    </row>
    <row r="308" ht="14.25" customHeight="1">
      <c r="Q308" s="3"/>
    </row>
    <row r="309" ht="14.25" customHeight="1">
      <c r="Q309" s="3"/>
    </row>
    <row r="310" ht="14.25" customHeight="1">
      <c r="Q310" s="3"/>
    </row>
    <row r="311" ht="14.25" customHeight="1">
      <c r="Q311" s="3"/>
    </row>
    <row r="312" ht="14.25" customHeight="1">
      <c r="Q312" s="3"/>
    </row>
    <row r="313" ht="14.25" customHeight="1">
      <c r="Q313" s="3"/>
    </row>
    <row r="314" ht="14.25" customHeight="1">
      <c r="Q314" s="3"/>
    </row>
    <row r="315" ht="14.25" customHeight="1">
      <c r="Q315" s="3"/>
    </row>
    <row r="316" ht="14.25" customHeight="1">
      <c r="Q316" s="3"/>
    </row>
    <row r="317" ht="14.25" customHeight="1">
      <c r="Q317" s="3"/>
    </row>
    <row r="318" ht="14.25" customHeight="1">
      <c r="Q318" s="3"/>
    </row>
    <row r="319" ht="14.25" customHeight="1">
      <c r="Q319" s="3"/>
    </row>
    <row r="320" ht="14.25" customHeight="1">
      <c r="Q320" s="3"/>
    </row>
    <row r="321" ht="14.25" customHeight="1">
      <c r="Q321" s="3"/>
    </row>
    <row r="322" ht="14.25" customHeight="1">
      <c r="Q322" s="3"/>
    </row>
    <row r="323" ht="14.25" customHeight="1">
      <c r="Q323" s="3"/>
    </row>
    <row r="324" ht="14.25" customHeight="1">
      <c r="Q324" s="3"/>
    </row>
    <row r="325" ht="14.25" customHeight="1">
      <c r="Q325" s="3"/>
    </row>
    <row r="326" ht="14.25" customHeight="1">
      <c r="Q326" s="3"/>
    </row>
    <row r="327" ht="14.25" customHeight="1">
      <c r="Q327" s="3"/>
    </row>
    <row r="328" ht="14.25" customHeight="1">
      <c r="Q328" s="3"/>
    </row>
    <row r="329" ht="14.25" customHeight="1">
      <c r="Q329" s="3"/>
    </row>
    <row r="330" ht="14.25" customHeight="1">
      <c r="Q330" s="3"/>
    </row>
    <row r="331" ht="14.25" customHeight="1">
      <c r="Q331" s="3"/>
    </row>
    <row r="332" ht="14.25" customHeight="1">
      <c r="Q332" s="3"/>
    </row>
    <row r="333" ht="14.25" customHeight="1">
      <c r="Q333" s="3"/>
    </row>
    <row r="334" ht="14.25" customHeight="1">
      <c r="Q334" s="3"/>
    </row>
    <row r="335" ht="14.25" customHeight="1">
      <c r="Q335" s="3"/>
    </row>
    <row r="336" ht="14.25" customHeight="1">
      <c r="Q336" s="3"/>
    </row>
    <row r="337" ht="14.25" customHeight="1">
      <c r="Q337" s="3"/>
    </row>
    <row r="338" ht="14.25" customHeight="1">
      <c r="Q338" s="3"/>
    </row>
    <row r="339" ht="14.25" customHeight="1">
      <c r="Q339" s="3"/>
    </row>
    <row r="340" ht="14.25" customHeight="1">
      <c r="Q340" s="3"/>
    </row>
    <row r="341" ht="14.25" customHeight="1">
      <c r="Q341" s="3"/>
    </row>
    <row r="342" ht="14.25" customHeight="1">
      <c r="Q342" s="3"/>
    </row>
    <row r="343" ht="14.25" customHeight="1">
      <c r="Q343" s="3"/>
    </row>
    <row r="344" ht="14.25" customHeight="1">
      <c r="Q344" s="3"/>
    </row>
    <row r="345" ht="14.25" customHeight="1">
      <c r="Q345" s="3"/>
    </row>
    <row r="346" ht="14.25" customHeight="1">
      <c r="Q346" s="3"/>
    </row>
    <row r="347" ht="14.25" customHeight="1">
      <c r="Q347" s="3"/>
    </row>
    <row r="348" ht="14.25" customHeight="1">
      <c r="Q348" s="3"/>
    </row>
    <row r="349" ht="14.25" customHeight="1">
      <c r="Q349" s="3"/>
    </row>
    <row r="350" ht="14.25" customHeight="1">
      <c r="Q350" s="3"/>
    </row>
    <row r="351" ht="14.25" customHeight="1">
      <c r="Q351" s="3"/>
    </row>
    <row r="352" ht="14.25" customHeight="1">
      <c r="Q352" s="3"/>
    </row>
    <row r="353" ht="14.25" customHeight="1">
      <c r="Q353" s="3"/>
    </row>
    <row r="354" ht="14.25" customHeight="1">
      <c r="Q354" s="3"/>
    </row>
    <row r="355" ht="14.25" customHeight="1">
      <c r="Q355" s="3"/>
    </row>
    <row r="356" ht="14.25" customHeight="1">
      <c r="Q356" s="3"/>
    </row>
    <row r="357" ht="14.25" customHeight="1">
      <c r="Q357" s="3"/>
    </row>
    <row r="358" ht="14.25" customHeight="1">
      <c r="Q358" s="3"/>
    </row>
    <row r="359" ht="14.25" customHeight="1">
      <c r="Q359" s="3"/>
    </row>
    <row r="360" ht="14.25" customHeight="1">
      <c r="Q360" s="3"/>
    </row>
    <row r="361" ht="14.25" customHeight="1">
      <c r="Q361" s="3"/>
    </row>
    <row r="362" ht="14.25" customHeight="1">
      <c r="Q362" s="3"/>
    </row>
    <row r="363" ht="14.25" customHeight="1">
      <c r="Q363" s="3"/>
    </row>
    <row r="364" ht="14.25" customHeight="1">
      <c r="Q364" s="3"/>
    </row>
    <row r="365" ht="14.25" customHeight="1">
      <c r="Q365" s="3"/>
    </row>
    <row r="366" ht="14.25" customHeight="1">
      <c r="Q366" s="3"/>
    </row>
    <row r="367" ht="14.25" customHeight="1">
      <c r="Q367" s="3"/>
    </row>
    <row r="368" ht="14.25" customHeight="1">
      <c r="Q368" s="3"/>
    </row>
    <row r="369" ht="14.25" customHeight="1">
      <c r="Q369" s="3"/>
    </row>
    <row r="370" ht="14.25" customHeight="1">
      <c r="Q370" s="3"/>
    </row>
    <row r="371" ht="14.25" customHeight="1">
      <c r="Q371" s="3"/>
    </row>
    <row r="372" ht="14.25" customHeight="1">
      <c r="Q372" s="3"/>
    </row>
    <row r="373" ht="14.25" customHeight="1">
      <c r="Q373" s="3"/>
    </row>
    <row r="374" ht="14.25" customHeight="1">
      <c r="Q374" s="3"/>
    </row>
    <row r="375" ht="14.25" customHeight="1">
      <c r="Q375" s="3"/>
    </row>
    <row r="376" ht="14.25" customHeight="1">
      <c r="Q376" s="3"/>
    </row>
    <row r="377" ht="14.25" customHeight="1">
      <c r="Q377" s="3"/>
    </row>
    <row r="378" ht="14.25" customHeight="1">
      <c r="Q378" s="3"/>
    </row>
    <row r="379" ht="14.25" customHeight="1">
      <c r="Q379" s="3"/>
    </row>
    <row r="380" ht="14.25" customHeight="1">
      <c r="Q380" s="3"/>
    </row>
    <row r="381" ht="14.25" customHeight="1">
      <c r="Q381" s="3"/>
    </row>
    <row r="382" ht="14.25" customHeight="1">
      <c r="Q382" s="3"/>
    </row>
    <row r="383" ht="14.25" customHeight="1">
      <c r="Q383" s="3"/>
    </row>
    <row r="384" ht="14.25" customHeight="1">
      <c r="Q384" s="3"/>
    </row>
    <row r="385" ht="14.25" customHeight="1">
      <c r="Q385" s="3"/>
    </row>
    <row r="386" ht="14.25" customHeight="1">
      <c r="Q386" s="3"/>
    </row>
    <row r="387" ht="14.25" customHeight="1">
      <c r="Q387" s="3"/>
    </row>
    <row r="388" ht="14.25" customHeight="1">
      <c r="Q388" s="3"/>
    </row>
    <row r="389" ht="14.25" customHeight="1">
      <c r="Q389" s="3"/>
    </row>
    <row r="390" ht="14.25" customHeight="1">
      <c r="Q390" s="3"/>
    </row>
    <row r="391" ht="14.25" customHeight="1">
      <c r="Q391" s="3"/>
    </row>
    <row r="392" ht="14.25" customHeight="1">
      <c r="Q392" s="3"/>
    </row>
    <row r="393" ht="14.25" customHeight="1">
      <c r="Q393" s="3"/>
    </row>
    <row r="394" ht="14.25" customHeight="1">
      <c r="Q394" s="3"/>
    </row>
    <row r="395" ht="14.25" customHeight="1">
      <c r="Q395" s="3"/>
    </row>
    <row r="396" ht="14.25" customHeight="1">
      <c r="Q396" s="3"/>
    </row>
    <row r="397" ht="14.25" customHeight="1">
      <c r="Q397" s="3"/>
    </row>
    <row r="398" ht="14.25" customHeight="1">
      <c r="Q398" s="3"/>
    </row>
    <row r="399" ht="14.25" customHeight="1">
      <c r="Q399" s="3"/>
    </row>
    <row r="400" ht="14.25" customHeight="1">
      <c r="Q400" s="3"/>
    </row>
    <row r="401" ht="14.25" customHeight="1">
      <c r="Q401" s="3"/>
    </row>
    <row r="402" ht="14.25" customHeight="1">
      <c r="Q402" s="3"/>
    </row>
    <row r="403" ht="14.25" customHeight="1">
      <c r="Q403" s="3"/>
    </row>
    <row r="404" ht="14.25" customHeight="1">
      <c r="Q404" s="3"/>
    </row>
    <row r="405" ht="14.25" customHeight="1">
      <c r="Q405" s="3"/>
    </row>
    <row r="406" ht="14.25" customHeight="1">
      <c r="Q406" s="3"/>
    </row>
    <row r="407" ht="14.25" customHeight="1">
      <c r="Q407" s="3"/>
    </row>
    <row r="408" ht="14.25" customHeight="1">
      <c r="Q408" s="3"/>
    </row>
    <row r="409" ht="14.25" customHeight="1">
      <c r="Q409" s="3"/>
    </row>
    <row r="410" ht="14.25" customHeight="1">
      <c r="Q410" s="3"/>
    </row>
    <row r="411" ht="14.25" customHeight="1">
      <c r="Q411" s="3"/>
    </row>
    <row r="412" ht="14.25" customHeight="1">
      <c r="Q412" s="3"/>
    </row>
    <row r="413" ht="14.25" customHeight="1">
      <c r="Q413" s="3"/>
    </row>
    <row r="414" ht="14.25" customHeight="1">
      <c r="Q414" s="3"/>
    </row>
    <row r="415" ht="14.25" customHeight="1">
      <c r="Q415" s="3"/>
    </row>
    <row r="416" ht="14.25" customHeight="1">
      <c r="Q416" s="3"/>
    </row>
    <row r="417" ht="14.25" customHeight="1">
      <c r="Q417" s="3"/>
    </row>
    <row r="418" ht="14.25" customHeight="1">
      <c r="Q418" s="3"/>
    </row>
    <row r="419" ht="14.25" customHeight="1">
      <c r="Q419" s="3"/>
    </row>
    <row r="420" ht="14.25" customHeight="1">
      <c r="Q420" s="3"/>
    </row>
    <row r="421" ht="14.25" customHeight="1">
      <c r="Q421" s="3"/>
    </row>
    <row r="422" ht="14.25" customHeight="1">
      <c r="Q422" s="3"/>
    </row>
    <row r="423" ht="14.25" customHeight="1">
      <c r="Q423" s="3"/>
    </row>
    <row r="424" ht="14.25" customHeight="1">
      <c r="Q424" s="3"/>
    </row>
    <row r="425" ht="14.25" customHeight="1">
      <c r="Q425" s="3"/>
    </row>
    <row r="426" ht="14.25" customHeight="1">
      <c r="Q426" s="3"/>
    </row>
    <row r="427" ht="14.25" customHeight="1">
      <c r="Q427" s="3"/>
    </row>
    <row r="428" ht="14.25" customHeight="1">
      <c r="Q428" s="3"/>
    </row>
    <row r="429" ht="14.25" customHeight="1">
      <c r="Q429" s="3"/>
    </row>
    <row r="430" ht="14.25" customHeight="1">
      <c r="Q430" s="3"/>
    </row>
    <row r="431" ht="14.25" customHeight="1">
      <c r="Q431" s="3"/>
    </row>
    <row r="432" ht="14.25" customHeight="1">
      <c r="Q432" s="3"/>
    </row>
    <row r="433" ht="14.25" customHeight="1">
      <c r="Q433" s="3"/>
    </row>
    <row r="434" ht="14.25" customHeight="1">
      <c r="Q434" s="3"/>
    </row>
    <row r="435" ht="14.25" customHeight="1">
      <c r="Q435" s="3"/>
    </row>
    <row r="436" ht="14.25" customHeight="1">
      <c r="Q436" s="3"/>
    </row>
    <row r="437" ht="14.25" customHeight="1">
      <c r="Q437" s="3"/>
    </row>
    <row r="438" ht="14.25" customHeight="1">
      <c r="Q438" s="3"/>
    </row>
    <row r="439" ht="14.25" customHeight="1">
      <c r="Q439" s="3"/>
    </row>
    <row r="440" ht="14.25" customHeight="1">
      <c r="Q440" s="3"/>
    </row>
    <row r="441" ht="14.25" customHeight="1">
      <c r="Q441" s="3"/>
    </row>
    <row r="442" ht="14.25" customHeight="1">
      <c r="Q442" s="3"/>
    </row>
    <row r="443" ht="14.25" customHeight="1">
      <c r="Q443" s="3"/>
    </row>
    <row r="444" ht="14.25" customHeight="1">
      <c r="Q444" s="3"/>
    </row>
    <row r="445" ht="14.25" customHeight="1">
      <c r="Q445" s="3"/>
    </row>
    <row r="446" ht="14.25" customHeight="1">
      <c r="Q446" s="3"/>
    </row>
    <row r="447" ht="14.25" customHeight="1">
      <c r="Q447" s="3"/>
    </row>
    <row r="448" ht="14.25" customHeight="1">
      <c r="Q448" s="3"/>
    </row>
    <row r="449" ht="14.25" customHeight="1">
      <c r="Q449" s="3"/>
    </row>
    <row r="450" ht="14.25" customHeight="1">
      <c r="Q450" s="3"/>
    </row>
    <row r="451" ht="14.25" customHeight="1">
      <c r="Q451" s="3"/>
    </row>
    <row r="452" ht="14.25" customHeight="1">
      <c r="Q452" s="3"/>
    </row>
    <row r="453" ht="14.25" customHeight="1">
      <c r="Q453" s="3"/>
    </row>
    <row r="454" ht="14.25" customHeight="1">
      <c r="Q454" s="3"/>
    </row>
    <row r="455" ht="14.25" customHeight="1">
      <c r="Q455" s="3"/>
    </row>
    <row r="456" ht="14.25" customHeight="1">
      <c r="Q456" s="3"/>
    </row>
    <row r="457" ht="14.25" customHeight="1">
      <c r="Q457" s="3"/>
    </row>
    <row r="458" ht="14.25" customHeight="1">
      <c r="Q458" s="3"/>
    </row>
    <row r="459" ht="14.25" customHeight="1">
      <c r="Q459" s="3"/>
    </row>
    <row r="460" ht="14.25" customHeight="1">
      <c r="Q460" s="3"/>
    </row>
    <row r="461" ht="14.25" customHeight="1">
      <c r="Q461" s="3"/>
    </row>
    <row r="462" ht="14.25" customHeight="1">
      <c r="Q462" s="3"/>
    </row>
    <row r="463" ht="14.25" customHeight="1">
      <c r="Q463" s="3"/>
    </row>
    <row r="464" ht="14.25" customHeight="1">
      <c r="Q464" s="3"/>
    </row>
    <row r="465" ht="14.25" customHeight="1">
      <c r="Q465" s="3"/>
    </row>
    <row r="466" ht="14.25" customHeight="1">
      <c r="Q466" s="3"/>
    </row>
    <row r="467" ht="14.25" customHeight="1">
      <c r="Q467" s="3"/>
    </row>
    <row r="468" ht="14.25" customHeight="1">
      <c r="Q468" s="3"/>
    </row>
    <row r="469" ht="14.25" customHeight="1">
      <c r="Q469" s="3"/>
    </row>
    <row r="470" ht="14.25" customHeight="1">
      <c r="Q470" s="3"/>
    </row>
    <row r="471" ht="14.25" customHeight="1">
      <c r="Q471" s="3"/>
    </row>
    <row r="472" ht="14.25" customHeight="1">
      <c r="Q472" s="3"/>
    </row>
    <row r="473" ht="14.25" customHeight="1">
      <c r="Q473" s="3"/>
    </row>
    <row r="474" ht="14.25" customHeight="1">
      <c r="Q474" s="3"/>
    </row>
    <row r="475" ht="14.25" customHeight="1">
      <c r="Q475" s="3"/>
    </row>
    <row r="476" ht="14.25" customHeight="1">
      <c r="Q476" s="3"/>
    </row>
    <row r="477" ht="14.25" customHeight="1">
      <c r="Q477" s="3"/>
    </row>
    <row r="478" ht="14.25" customHeight="1">
      <c r="Q478" s="3"/>
    </row>
    <row r="479" ht="14.25" customHeight="1">
      <c r="Q479" s="3"/>
    </row>
    <row r="480" ht="14.25" customHeight="1">
      <c r="Q480" s="3"/>
    </row>
    <row r="481" ht="14.25" customHeight="1">
      <c r="Q481" s="3"/>
    </row>
    <row r="482" ht="14.25" customHeight="1">
      <c r="Q482" s="3"/>
    </row>
    <row r="483" ht="14.25" customHeight="1">
      <c r="Q483" s="3"/>
    </row>
    <row r="484" ht="14.25" customHeight="1">
      <c r="Q484" s="3"/>
    </row>
    <row r="485" ht="14.25" customHeight="1">
      <c r="Q485" s="3"/>
    </row>
    <row r="486" ht="14.25" customHeight="1">
      <c r="Q486" s="3"/>
    </row>
    <row r="487" ht="14.25" customHeight="1">
      <c r="Q487" s="3"/>
    </row>
    <row r="488" ht="14.25" customHeight="1">
      <c r="Q488" s="3"/>
    </row>
    <row r="489" ht="14.25" customHeight="1">
      <c r="Q489" s="3"/>
    </row>
    <row r="490" ht="14.25" customHeight="1">
      <c r="Q490" s="3"/>
    </row>
    <row r="491" ht="14.25" customHeight="1">
      <c r="Q491" s="3"/>
    </row>
    <row r="492" ht="14.25" customHeight="1">
      <c r="Q492" s="3"/>
    </row>
    <row r="493" ht="14.25" customHeight="1">
      <c r="Q493" s="3"/>
    </row>
    <row r="494" ht="14.25" customHeight="1">
      <c r="Q494" s="3"/>
    </row>
    <row r="495" ht="14.25" customHeight="1">
      <c r="Q495" s="3"/>
    </row>
    <row r="496" ht="14.25" customHeight="1">
      <c r="Q496" s="3"/>
    </row>
    <row r="497" ht="14.25" customHeight="1">
      <c r="Q497" s="3"/>
    </row>
    <row r="498" ht="14.25" customHeight="1">
      <c r="Q498" s="3"/>
    </row>
    <row r="499" ht="14.25" customHeight="1">
      <c r="Q499" s="3"/>
    </row>
    <row r="500" ht="14.25" customHeight="1">
      <c r="Q500" s="3"/>
    </row>
    <row r="501" ht="14.25" customHeight="1">
      <c r="Q501" s="3"/>
    </row>
    <row r="502" ht="14.25" customHeight="1">
      <c r="Q502" s="3"/>
    </row>
    <row r="503" ht="14.25" customHeight="1">
      <c r="Q503" s="3"/>
    </row>
    <row r="504" ht="14.25" customHeight="1">
      <c r="Q504" s="3"/>
    </row>
    <row r="505" ht="14.25" customHeight="1">
      <c r="Q505" s="3"/>
    </row>
    <row r="506" ht="14.25" customHeight="1">
      <c r="Q506" s="3"/>
    </row>
    <row r="507" ht="14.25" customHeight="1">
      <c r="Q507" s="3"/>
    </row>
    <row r="508" ht="14.25" customHeight="1">
      <c r="Q508" s="3"/>
    </row>
    <row r="509" ht="14.25" customHeight="1">
      <c r="Q509" s="3"/>
    </row>
    <row r="510" ht="14.25" customHeight="1">
      <c r="Q510" s="3"/>
    </row>
    <row r="511" ht="14.25" customHeight="1">
      <c r="Q511" s="3"/>
    </row>
    <row r="512" ht="14.25" customHeight="1">
      <c r="Q512" s="3"/>
    </row>
    <row r="513" ht="14.25" customHeight="1">
      <c r="Q513" s="3"/>
    </row>
    <row r="514" ht="14.25" customHeight="1">
      <c r="Q514" s="3"/>
    </row>
    <row r="515" ht="14.25" customHeight="1">
      <c r="Q515" s="3"/>
    </row>
    <row r="516" ht="14.25" customHeight="1">
      <c r="Q516" s="3"/>
    </row>
    <row r="517" ht="14.25" customHeight="1">
      <c r="Q517" s="3"/>
    </row>
    <row r="518" ht="14.25" customHeight="1">
      <c r="Q518" s="3"/>
    </row>
    <row r="519" ht="14.25" customHeight="1">
      <c r="Q519" s="3"/>
    </row>
    <row r="520" ht="14.25" customHeight="1">
      <c r="Q520" s="3"/>
    </row>
    <row r="521" ht="14.25" customHeight="1">
      <c r="Q521" s="3"/>
    </row>
    <row r="522" ht="14.25" customHeight="1">
      <c r="Q522" s="3"/>
    </row>
    <row r="523" ht="14.25" customHeight="1">
      <c r="Q523" s="3"/>
    </row>
    <row r="524" ht="14.25" customHeight="1">
      <c r="Q524" s="3"/>
    </row>
    <row r="525" ht="14.25" customHeight="1">
      <c r="Q525" s="3"/>
    </row>
    <row r="526" ht="14.25" customHeight="1">
      <c r="Q526" s="3"/>
    </row>
    <row r="527" ht="14.25" customHeight="1">
      <c r="Q527" s="3"/>
    </row>
    <row r="528" ht="14.25" customHeight="1">
      <c r="Q528" s="3"/>
    </row>
    <row r="529" ht="14.25" customHeight="1">
      <c r="Q529" s="3"/>
    </row>
    <row r="530" ht="14.25" customHeight="1">
      <c r="Q530" s="3"/>
    </row>
    <row r="531" ht="14.25" customHeight="1">
      <c r="Q531" s="3"/>
    </row>
    <row r="532" ht="14.25" customHeight="1">
      <c r="Q532" s="3"/>
    </row>
    <row r="533" ht="14.25" customHeight="1">
      <c r="Q533" s="3"/>
    </row>
    <row r="534" ht="14.25" customHeight="1">
      <c r="Q534" s="3"/>
    </row>
    <row r="535" ht="14.25" customHeight="1">
      <c r="Q535" s="3"/>
    </row>
    <row r="536" ht="14.25" customHeight="1">
      <c r="Q536" s="3"/>
    </row>
    <row r="537" ht="14.25" customHeight="1">
      <c r="Q537" s="3"/>
    </row>
    <row r="538" ht="14.25" customHeight="1">
      <c r="Q538" s="3"/>
    </row>
    <row r="539" ht="14.25" customHeight="1">
      <c r="Q539" s="3"/>
    </row>
    <row r="540" ht="14.25" customHeight="1">
      <c r="Q540" s="3"/>
    </row>
    <row r="541" ht="14.25" customHeight="1">
      <c r="Q541" s="3"/>
    </row>
    <row r="542" ht="14.25" customHeight="1">
      <c r="Q542" s="3"/>
    </row>
    <row r="543" ht="14.25" customHeight="1">
      <c r="Q543" s="3"/>
    </row>
    <row r="544" ht="14.25" customHeight="1">
      <c r="Q544" s="3"/>
    </row>
    <row r="545" ht="14.25" customHeight="1">
      <c r="Q545" s="3"/>
    </row>
    <row r="546" ht="14.25" customHeight="1">
      <c r="Q546" s="3"/>
    </row>
    <row r="547" ht="14.25" customHeight="1">
      <c r="Q547" s="3"/>
    </row>
    <row r="548" ht="14.25" customHeight="1">
      <c r="Q548" s="3"/>
    </row>
    <row r="549" ht="14.25" customHeight="1">
      <c r="Q549" s="3"/>
    </row>
    <row r="550" ht="14.25" customHeight="1">
      <c r="Q550" s="3"/>
    </row>
    <row r="551" ht="14.25" customHeight="1">
      <c r="Q551" s="3"/>
    </row>
    <row r="552" ht="14.25" customHeight="1">
      <c r="Q552" s="3"/>
    </row>
    <row r="553" ht="14.25" customHeight="1">
      <c r="Q553" s="3"/>
    </row>
    <row r="554" ht="14.25" customHeight="1">
      <c r="Q554" s="3"/>
    </row>
    <row r="555" ht="14.25" customHeight="1">
      <c r="Q555" s="3"/>
    </row>
    <row r="556" ht="14.25" customHeight="1">
      <c r="Q556" s="3"/>
    </row>
    <row r="557" ht="14.25" customHeight="1">
      <c r="Q557" s="3"/>
    </row>
    <row r="558" ht="14.25" customHeight="1">
      <c r="Q558" s="3"/>
    </row>
    <row r="559" ht="14.25" customHeight="1">
      <c r="Q559" s="3"/>
    </row>
    <row r="560" ht="14.25" customHeight="1">
      <c r="Q560" s="3"/>
    </row>
    <row r="561" ht="14.25" customHeight="1">
      <c r="Q561" s="3"/>
    </row>
    <row r="562" ht="14.25" customHeight="1">
      <c r="Q562" s="3"/>
    </row>
    <row r="563" ht="14.25" customHeight="1">
      <c r="Q563" s="3"/>
    </row>
    <row r="564" ht="14.25" customHeight="1">
      <c r="Q564" s="3"/>
    </row>
    <row r="565" ht="14.25" customHeight="1">
      <c r="Q565" s="3"/>
    </row>
    <row r="566" ht="14.25" customHeight="1">
      <c r="Q566" s="3"/>
    </row>
    <row r="567" ht="14.25" customHeight="1">
      <c r="Q567" s="3"/>
    </row>
    <row r="568" ht="14.25" customHeight="1">
      <c r="Q568" s="3"/>
    </row>
    <row r="569" ht="14.25" customHeight="1">
      <c r="Q569" s="3"/>
    </row>
    <row r="570" ht="14.25" customHeight="1">
      <c r="Q570" s="3"/>
    </row>
    <row r="571" ht="14.25" customHeight="1">
      <c r="Q571" s="3"/>
    </row>
    <row r="572" ht="14.25" customHeight="1">
      <c r="Q572" s="3"/>
    </row>
    <row r="573" ht="14.25" customHeight="1">
      <c r="Q573" s="3"/>
    </row>
    <row r="574" ht="14.25" customHeight="1">
      <c r="Q574" s="3"/>
    </row>
    <row r="575" ht="14.25" customHeight="1">
      <c r="Q575" s="3"/>
    </row>
    <row r="576" ht="14.25" customHeight="1">
      <c r="Q576" s="3"/>
    </row>
    <row r="577" ht="14.25" customHeight="1">
      <c r="Q577" s="3"/>
    </row>
    <row r="578" ht="14.25" customHeight="1">
      <c r="Q578" s="3"/>
    </row>
    <row r="579" ht="14.25" customHeight="1">
      <c r="Q579" s="3"/>
    </row>
    <row r="580" ht="14.25" customHeight="1">
      <c r="Q580" s="3"/>
    </row>
    <row r="581" ht="14.25" customHeight="1">
      <c r="Q581" s="3"/>
    </row>
    <row r="582" ht="14.25" customHeight="1">
      <c r="Q582" s="3"/>
    </row>
    <row r="583" ht="14.25" customHeight="1">
      <c r="Q583" s="3"/>
    </row>
    <row r="584" ht="14.25" customHeight="1">
      <c r="Q584" s="3"/>
    </row>
    <row r="585" ht="14.25" customHeight="1">
      <c r="Q585" s="3"/>
    </row>
    <row r="586" ht="14.25" customHeight="1">
      <c r="Q586" s="3"/>
    </row>
    <row r="587" ht="14.25" customHeight="1">
      <c r="Q587" s="3"/>
    </row>
    <row r="588" ht="14.25" customHeight="1">
      <c r="Q588" s="3"/>
    </row>
    <row r="589" ht="14.25" customHeight="1">
      <c r="Q589" s="3"/>
    </row>
    <row r="590" ht="14.25" customHeight="1">
      <c r="Q590" s="3"/>
    </row>
    <row r="591" ht="14.25" customHeight="1">
      <c r="Q591" s="3"/>
    </row>
    <row r="592" ht="14.25" customHeight="1">
      <c r="Q592" s="3"/>
    </row>
    <row r="593" ht="14.25" customHeight="1">
      <c r="Q593" s="3"/>
    </row>
    <row r="594" ht="14.25" customHeight="1">
      <c r="Q594" s="3"/>
    </row>
    <row r="595" ht="14.25" customHeight="1">
      <c r="Q595" s="3"/>
    </row>
    <row r="596" ht="14.25" customHeight="1">
      <c r="Q596" s="3"/>
    </row>
    <row r="597" ht="14.25" customHeight="1">
      <c r="Q597" s="3"/>
    </row>
    <row r="598" ht="14.25" customHeight="1">
      <c r="Q598" s="3"/>
    </row>
    <row r="599" ht="14.25" customHeight="1">
      <c r="Q599" s="3"/>
    </row>
    <row r="600" ht="14.25" customHeight="1">
      <c r="Q600" s="3"/>
    </row>
    <row r="601" ht="14.25" customHeight="1">
      <c r="Q601" s="3"/>
    </row>
    <row r="602" ht="14.25" customHeight="1">
      <c r="Q602" s="3"/>
    </row>
    <row r="603" ht="14.25" customHeight="1">
      <c r="Q603" s="3"/>
    </row>
    <row r="604" ht="14.25" customHeight="1">
      <c r="Q604" s="3"/>
    </row>
    <row r="605" ht="14.25" customHeight="1">
      <c r="Q605" s="3"/>
    </row>
    <row r="606" ht="14.25" customHeight="1">
      <c r="Q606" s="3"/>
    </row>
    <row r="607" ht="14.25" customHeight="1">
      <c r="Q607" s="3"/>
    </row>
    <row r="608" ht="14.25" customHeight="1">
      <c r="Q608" s="3"/>
    </row>
    <row r="609" ht="14.25" customHeight="1">
      <c r="Q609" s="3"/>
    </row>
    <row r="610" ht="14.25" customHeight="1">
      <c r="Q610" s="3"/>
    </row>
    <row r="611" ht="14.25" customHeight="1">
      <c r="Q611" s="3"/>
    </row>
    <row r="612" ht="14.25" customHeight="1">
      <c r="Q612" s="3"/>
    </row>
    <row r="613" ht="14.25" customHeight="1">
      <c r="Q613" s="3"/>
    </row>
    <row r="614" ht="14.25" customHeight="1">
      <c r="Q614" s="3"/>
    </row>
    <row r="615" ht="14.25" customHeight="1">
      <c r="Q615" s="3"/>
    </row>
    <row r="616" ht="14.25" customHeight="1">
      <c r="Q616" s="3"/>
    </row>
    <row r="617" ht="14.25" customHeight="1">
      <c r="Q617" s="3"/>
    </row>
    <row r="618" ht="14.25" customHeight="1">
      <c r="Q618" s="3"/>
    </row>
    <row r="619" ht="14.25" customHeight="1">
      <c r="Q619" s="3"/>
    </row>
    <row r="620" ht="14.25" customHeight="1">
      <c r="Q620" s="3"/>
    </row>
    <row r="621" ht="14.25" customHeight="1">
      <c r="Q621" s="3"/>
    </row>
    <row r="622" ht="14.25" customHeight="1">
      <c r="Q622" s="3"/>
    </row>
    <row r="623" ht="14.25" customHeight="1">
      <c r="Q623" s="3"/>
    </row>
    <row r="624" ht="14.25" customHeight="1">
      <c r="Q624" s="3"/>
    </row>
    <row r="625" ht="14.25" customHeight="1">
      <c r="Q625" s="3"/>
    </row>
    <row r="626" ht="14.25" customHeight="1">
      <c r="Q626" s="3"/>
    </row>
    <row r="627" ht="14.25" customHeight="1">
      <c r="Q627" s="3"/>
    </row>
    <row r="628" ht="14.25" customHeight="1">
      <c r="Q628" s="3"/>
    </row>
    <row r="629" ht="14.25" customHeight="1">
      <c r="Q629" s="3"/>
    </row>
    <row r="630" ht="14.25" customHeight="1">
      <c r="Q630" s="3"/>
    </row>
    <row r="631" ht="14.25" customHeight="1">
      <c r="Q631" s="3"/>
    </row>
    <row r="632" ht="14.25" customHeight="1">
      <c r="Q632" s="3"/>
    </row>
    <row r="633" ht="14.25" customHeight="1">
      <c r="Q633" s="3"/>
    </row>
    <row r="634" ht="14.25" customHeight="1">
      <c r="Q634" s="3"/>
    </row>
    <row r="635" ht="14.25" customHeight="1">
      <c r="Q635" s="3"/>
    </row>
    <row r="636" ht="14.25" customHeight="1">
      <c r="Q636" s="3"/>
    </row>
    <row r="637" ht="14.25" customHeight="1">
      <c r="Q637" s="3"/>
    </row>
    <row r="638" ht="14.25" customHeight="1">
      <c r="Q638" s="3"/>
    </row>
    <row r="639" ht="14.25" customHeight="1">
      <c r="Q639" s="3"/>
    </row>
    <row r="640" ht="14.25" customHeight="1">
      <c r="Q640" s="3"/>
    </row>
    <row r="641" ht="14.25" customHeight="1">
      <c r="Q641" s="3"/>
    </row>
    <row r="642" ht="14.25" customHeight="1">
      <c r="Q642" s="3"/>
    </row>
    <row r="643" ht="14.25" customHeight="1">
      <c r="Q643" s="3"/>
    </row>
    <row r="644" ht="14.25" customHeight="1">
      <c r="Q644" s="3"/>
    </row>
    <row r="645" ht="14.25" customHeight="1">
      <c r="Q645" s="3"/>
    </row>
    <row r="646" ht="14.25" customHeight="1">
      <c r="Q646" s="3"/>
    </row>
    <row r="647" ht="14.25" customHeight="1">
      <c r="Q647" s="3"/>
    </row>
    <row r="648" ht="14.25" customHeight="1">
      <c r="Q648" s="3"/>
    </row>
    <row r="649" ht="14.25" customHeight="1">
      <c r="Q649" s="3"/>
    </row>
    <row r="650" ht="14.25" customHeight="1">
      <c r="Q650" s="3"/>
    </row>
    <row r="651" ht="14.25" customHeight="1">
      <c r="Q651" s="3"/>
    </row>
    <row r="652" ht="14.25" customHeight="1">
      <c r="Q652" s="3"/>
    </row>
    <row r="653" ht="14.25" customHeight="1">
      <c r="Q653" s="3"/>
    </row>
    <row r="654" ht="14.25" customHeight="1">
      <c r="Q654" s="3"/>
    </row>
    <row r="655" ht="14.25" customHeight="1">
      <c r="Q655" s="3"/>
    </row>
    <row r="656" ht="14.25" customHeight="1">
      <c r="Q656" s="3"/>
    </row>
    <row r="657" ht="14.25" customHeight="1">
      <c r="Q657" s="3"/>
    </row>
    <row r="658" ht="14.25" customHeight="1">
      <c r="Q658" s="3"/>
    </row>
    <row r="659" ht="14.25" customHeight="1">
      <c r="Q659" s="3"/>
    </row>
    <row r="660" ht="14.25" customHeight="1">
      <c r="Q660" s="3"/>
    </row>
    <row r="661" ht="14.25" customHeight="1">
      <c r="Q661" s="3"/>
    </row>
    <row r="662" ht="14.25" customHeight="1">
      <c r="Q662" s="3"/>
    </row>
    <row r="663" ht="14.25" customHeight="1">
      <c r="Q663" s="3"/>
    </row>
    <row r="664" ht="14.25" customHeight="1">
      <c r="Q664" s="3"/>
    </row>
    <row r="665" ht="14.25" customHeight="1">
      <c r="Q665" s="3"/>
    </row>
    <row r="666" ht="14.25" customHeight="1">
      <c r="Q666" s="3"/>
    </row>
    <row r="667" ht="14.25" customHeight="1">
      <c r="Q667" s="3"/>
    </row>
    <row r="668" ht="14.25" customHeight="1">
      <c r="Q668" s="3"/>
    </row>
    <row r="669" ht="14.25" customHeight="1">
      <c r="Q669" s="3"/>
    </row>
    <row r="670" ht="14.25" customHeight="1">
      <c r="Q670" s="3"/>
    </row>
    <row r="671" ht="14.25" customHeight="1">
      <c r="Q671" s="3"/>
    </row>
    <row r="672" ht="14.25" customHeight="1">
      <c r="Q672" s="3"/>
    </row>
    <row r="673" ht="14.25" customHeight="1">
      <c r="Q673" s="3"/>
    </row>
    <row r="674" ht="14.25" customHeight="1">
      <c r="Q674" s="3"/>
    </row>
    <row r="675" ht="14.25" customHeight="1">
      <c r="Q675" s="3"/>
    </row>
    <row r="676" ht="14.25" customHeight="1">
      <c r="Q676" s="3"/>
    </row>
    <row r="677" ht="14.25" customHeight="1">
      <c r="Q677" s="3"/>
    </row>
    <row r="678" ht="14.25" customHeight="1">
      <c r="Q678" s="3"/>
    </row>
    <row r="679" ht="14.25" customHeight="1">
      <c r="Q679" s="3"/>
    </row>
    <row r="680" ht="14.25" customHeight="1">
      <c r="Q680" s="3"/>
    </row>
    <row r="681" ht="14.25" customHeight="1">
      <c r="Q681" s="3"/>
    </row>
    <row r="682" ht="14.25" customHeight="1">
      <c r="Q682" s="3"/>
    </row>
    <row r="683" ht="14.25" customHeight="1">
      <c r="Q683" s="3"/>
    </row>
    <row r="684" ht="14.25" customHeight="1">
      <c r="Q684" s="3"/>
    </row>
    <row r="685" ht="14.25" customHeight="1">
      <c r="Q685" s="3"/>
    </row>
    <row r="686" ht="14.25" customHeight="1">
      <c r="Q686" s="3"/>
    </row>
    <row r="687" ht="14.25" customHeight="1">
      <c r="Q687" s="3"/>
    </row>
    <row r="688" ht="14.25" customHeight="1">
      <c r="Q688" s="3"/>
    </row>
    <row r="689" ht="14.25" customHeight="1">
      <c r="Q689" s="3"/>
    </row>
    <row r="690" ht="14.25" customHeight="1">
      <c r="Q690" s="3"/>
    </row>
    <row r="691" ht="14.25" customHeight="1">
      <c r="Q691" s="3"/>
    </row>
    <row r="692" ht="14.25" customHeight="1">
      <c r="Q692" s="3"/>
    </row>
    <row r="693" ht="14.25" customHeight="1">
      <c r="Q693" s="3"/>
    </row>
    <row r="694" ht="14.25" customHeight="1">
      <c r="Q694" s="3"/>
    </row>
    <row r="695" ht="14.25" customHeight="1">
      <c r="Q695" s="3"/>
    </row>
    <row r="696" ht="14.25" customHeight="1">
      <c r="Q696" s="3"/>
    </row>
    <row r="697" ht="14.25" customHeight="1">
      <c r="Q697" s="3"/>
    </row>
    <row r="698" ht="14.25" customHeight="1">
      <c r="Q698" s="3"/>
    </row>
    <row r="699" ht="14.25" customHeight="1">
      <c r="Q699" s="3"/>
    </row>
    <row r="700" ht="14.25" customHeight="1">
      <c r="Q700" s="3"/>
    </row>
    <row r="701" ht="14.25" customHeight="1">
      <c r="Q701" s="3"/>
    </row>
    <row r="702" ht="14.25" customHeight="1">
      <c r="Q702" s="3"/>
    </row>
    <row r="703" ht="14.25" customHeight="1">
      <c r="Q703" s="3"/>
    </row>
    <row r="704" ht="14.25" customHeight="1">
      <c r="Q704" s="3"/>
    </row>
    <row r="705" ht="14.25" customHeight="1">
      <c r="Q705" s="3"/>
    </row>
    <row r="706" ht="14.25" customHeight="1">
      <c r="Q706" s="3"/>
    </row>
    <row r="707" ht="14.25" customHeight="1">
      <c r="Q707" s="3"/>
    </row>
    <row r="708" ht="14.25" customHeight="1">
      <c r="Q708" s="3"/>
    </row>
    <row r="709" ht="14.25" customHeight="1">
      <c r="Q709" s="3"/>
    </row>
    <row r="710" ht="14.25" customHeight="1">
      <c r="Q710" s="3"/>
    </row>
    <row r="711" ht="14.25" customHeight="1">
      <c r="Q711" s="3"/>
    </row>
    <row r="712" ht="14.25" customHeight="1">
      <c r="Q712" s="3"/>
    </row>
    <row r="713" ht="14.25" customHeight="1">
      <c r="Q713" s="3"/>
    </row>
    <row r="714" ht="14.25" customHeight="1">
      <c r="Q714" s="3"/>
    </row>
    <row r="715" ht="14.25" customHeight="1">
      <c r="Q715" s="3"/>
    </row>
    <row r="716" ht="14.25" customHeight="1">
      <c r="Q716" s="3"/>
    </row>
    <row r="717" ht="14.25" customHeight="1">
      <c r="Q717" s="3"/>
    </row>
    <row r="718" ht="14.25" customHeight="1">
      <c r="Q718" s="3"/>
    </row>
    <row r="719" ht="14.25" customHeight="1">
      <c r="Q719" s="3"/>
    </row>
    <row r="720" ht="14.25" customHeight="1">
      <c r="Q720" s="3"/>
    </row>
    <row r="721" ht="14.25" customHeight="1">
      <c r="Q721" s="3"/>
    </row>
    <row r="722" ht="14.25" customHeight="1">
      <c r="Q722" s="3"/>
    </row>
    <row r="723" ht="14.25" customHeight="1">
      <c r="Q723" s="3"/>
    </row>
    <row r="724" ht="14.25" customHeight="1">
      <c r="Q724" s="3"/>
    </row>
    <row r="725" ht="14.25" customHeight="1">
      <c r="Q725" s="3"/>
    </row>
    <row r="726" ht="14.25" customHeight="1">
      <c r="Q726" s="3"/>
    </row>
    <row r="727" ht="14.25" customHeight="1">
      <c r="Q727" s="3"/>
    </row>
    <row r="728" ht="14.25" customHeight="1">
      <c r="Q728" s="3"/>
    </row>
    <row r="729" ht="14.25" customHeight="1">
      <c r="Q729" s="3"/>
    </row>
    <row r="730" ht="14.25" customHeight="1">
      <c r="Q730" s="3"/>
    </row>
    <row r="731" ht="14.25" customHeight="1">
      <c r="Q731" s="3"/>
    </row>
    <row r="732" ht="14.25" customHeight="1">
      <c r="Q732" s="3"/>
    </row>
    <row r="733" ht="14.25" customHeight="1">
      <c r="Q733" s="3"/>
    </row>
    <row r="734" ht="14.25" customHeight="1">
      <c r="Q734" s="3"/>
    </row>
    <row r="735" ht="14.25" customHeight="1">
      <c r="Q735" s="3"/>
    </row>
    <row r="736" ht="14.25" customHeight="1">
      <c r="Q736" s="3"/>
    </row>
    <row r="737" ht="14.25" customHeight="1">
      <c r="Q737" s="3"/>
    </row>
    <row r="738" ht="14.25" customHeight="1">
      <c r="Q738" s="3"/>
    </row>
    <row r="739" ht="14.25" customHeight="1">
      <c r="Q739" s="3"/>
    </row>
    <row r="740" ht="14.25" customHeight="1">
      <c r="Q740" s="3"/>
    </row>
    <row r="741" ht="14.25" customHeight="1">
      <c r="Q741" s="3"/>
    </row>
    <row r="742" ht="14.25" customHeight="1">
      <c r="Q742" s="3"/>
    </row>
    <row r="743" ht="14.25" customHeight="1">
      <c r="Q743" s="3"/>
    </row>
    <row r="744" ht="14.25" customHeight="1">
      <c r="Q744" s="3"/>
    </row>
    <row r="745" ht="14.25" customHeight="1">
      <c r="Q745" s="3"/>
    </row>
    <row r="746" ht="14.25" customHeight="1">
      <c r="Q746" s="3"/>
    </row>
    <row r="747" ht="14.25" customHeight="1">
      <c r="Q747" s="3"/>
    </row>
    <row r="748" ht="14.25" customHeight="1">
      <c r="Q748" s="3"/>
    </row>
    <row r="749" ht="14.25" customHeight="1">
      <c r="Q749" s="3"/>
    </row>
    <row r="750" ht="14.25" customHeight="1">
      <c r="Q750" s="3"/>
    </row>
    <row r="751" ht="14.25" customHeight="1">
      <c r="Q751" s="3"/>
    </row>
    <row r="752" ht="14.25" customHeight="1">
      <c r="Q752" s="3"/>
    </row>
    <row r="753" ht="14.25" customHeight="1">
      <c r="Q753" s="3"/>
    </row>
    <row r="754" ht="14.25" customHeight="1">
      <c r="Q754" s="3"/>
    </row>
    <row r="755" ht="14.25" customHeight="1">
      <c r="Q755" s="3"/>
    </row>
    <row r="756" ht="14.25" customHeight="1">
      <c r="Q756" s="3"/>
    </row>
    <row r="757" ht="14.25" customHeight="1">
      <c r="Q757" s="3"/>
    </row>
    <row r="758" ht="14.25" customHeight="1">
      <c r="Q758" s="3"/>
    </row>
    <row r="759" ht="14.25" customHeight="1">
      <c r="Q759" s="3"/>
    </row>
    <row r="760" ht="14.25" customHeight="1">
      <c r="Q760" s="3"/>
    </row>
    <row r="761" ht="14.25" customHeight="1">
      <c r="Q761" s="3"/>
    </row>
    <row r="762" ht="14.25" customHeight="1">
      <c r="Q762" s="3"/>
    </row>
    <row r="763" ht="14.25" customHeight="1">
      <c r="Q763" s="3"/>
    </row>
    <row r="764" ht="14.25" customHeight="1">
      <c r="Q764" s="3"/>
    </row>
    <row r="765" ht="14.25" customHeight="1">
      <c r="Q765" s="3"/>
    </row>
    <row r="766" ht="14.25" customHeight="1">
      <c r="Q766" s="3"/>
    </row>
    <row r="767" ht="14.25" customHeight="1">
      <c r="Q767" s="3"/>
    </row>
    <row r="768" ht="14.25" customHeight="1">
      <c r="Q768" s="3"/>
    </row>
    <row r="769" ht="14.25" customHeight="1">
      <c r="Q769" s="3"/>
    </row>
    <row r="770" ht="14.25" customHeight="1">
      <c r="Q770" s="3"/>
    </row>
    <row r="771" ht="14.25" customHeight="1">
      <c r="Q771" s="3"/>
    </row>
    <row r="772" ht="14.25" customHeight="1">
      <c r="Q772" s="3"/>
    </row>
    <row r="773" ht="14.25" customHeight="1">
      <c r="Q773" s="3"/>
    </row>
    <row r="774" ht="14.25" customHeight="1">
      <c r="Q774" s="3"/>
    </row>
    <row r="775" ht="14.25" customHeight="1">
      <c r="Q775" s="3"/>
    </row>
    <row r="776" ht="14.25" customHeight="1">
      <c r="Q776" s="3"/>
    </row>
    <row r="777" ht="14.25" customHeight="1">
      <c r="Q777" s="3"/>
    </row>
    <row r="778" ht="14.25" customHeight="1">
      <c r="Q778" s="3"/>
    </row>
    <row r="779" ht="14.25" customHeight="1">
      <c r="Q779" s="3"/>
    </row>
    <row r="780" ht="14.25" customHeight="1">
      <c r="Q780" s="3"/>
    </row>
    <row r="781" ht="14.25" customHeight="1">
      <c r="Q781" s="3"/>
    </row>
    <row r="782" ht="14.25" customHeight="1">
      <c r="Q782" s="3"/>
    </row>
    <row r="783" ht="14.25" customHeight="1">
      <c r="Q783" s="3"/>
    </row>
    <row r="784" ht="14.25" customHeight="1">
      <c r="Q784" s="3"/>
    </row>
    <row r="785" ht="14.25" customHeight="1">
      <c r="Q785" s="3"/>
    </row>
    <row r="786" ht="14.25" customHeight="1">
      <c r="Q786" s="3"/>
    </row>
    <row r="787" ht="14.25" customHeight="1">
      <c r="Q787" s="3"/>
    </row>
    <row r="788" ht="14.25" customHeight="1">
      <c r="Q788" s="3"/>
    </row>
    <row r="789" ht="14.25" customHeight="1">
      <c r="Q789" s="3"/>
    </row>
    <row r="790" ht="14.25" customHeight="1">
      <c r="Q790" s="3"/>
    </row>
    <row r="791" ht="14.25" customHeight="1">
      <c r="Q791" s="3"/>
    </row>
    <row r="792" ht="14.25" customHeight="1">
      <c r="Q792" s="3"/>
    </row>
    <row r="793" ht="14.25" customHeight="1">
      <c r="Q793" s="3"/>
    </row>
    <row r="794" ht="14.25" customHeight="1">
      <c r="Q794" s="3"/>
    </row>
    <row r="795" ht="14.25" customHeight="1">
      <c r="Q795" s="3"/>
    </row>
    <row r="796" ht="14.25" customHeight="1">
      <c r="Q796" s="3"/>
    </row>
    <row r="797" ht="14.25" customHeight="1">
      <c r="Q797" s="3"/>
    </row>
    <row r="798" ht="14.25" customHeight="1">
      <c r="Q798" s="3"/>
    </row>
    <row r="799" ht="14.25" customHeight="1">
      <c r="Q799" s="3"/>
    </row>
    <row r="800" ht="14.25" customHeight="1">
      <c r="Q800" s="3"/>
    </row>
    <row r="801" ht="14.25" customHeight="1">
      <c r="Q801" s="3"/>
    </row>
    <row r="802" ht="14.25" customHeight="1">
      <c r="Q802" s="3"/>
    </row>
    <row r="803" ht="14.25" customHeight="1">
      <c r="Q803" s="3"/>
    </row>
    <row r="804" ht="14.25" customHeight="1">
      <c r="Q804" s="3"/>
    </row>
    <row r="805" ht="14.25" customHeight="1">
      <c r="Q805" s="3"/>
    </row>
    <row r="806" ht="14.25" customHeight="1">
      <c r="Q806" s="3"/>
    </row>
    <row r="807" ht="14.25" customHeight="1">
      <c r="Q807" s="3"/>
    </row>
    <row r="808" ht="14.25" customHeight="1">
      <c r="Q808" s="3"/>
    </row>
    <row r="809" ht="14.25" customHeight="1">
      <c r="Q809" s="3"/>
    </row>
    <row r="810" ht="14.25" customHeight="1">
      <c r="Q810" s="3"/>
    </row>
    <row r="811" ht="14.25" customHeight="1">
      <c r="Q811" s="3"/>
    </row>
    <row r="812" ht="14.25" customHeight="1">
      <c r="Q812" s="3"/>
    </row>
    <row r="813" ht="14.25" customHeight="1">
      <c r="Q813" s="3"/>
    </row>
    <row r="814" ht="14.25" customHeight="1">
      <c r="Q814" s="3"/>
    </row>
    <row r="815" ht="14.25" customHeight="1">
      <c r="Q815" s="3"/>
    </row>
    <row r="816" ht="14.25" customHeight="1">
      <c r="Q816" s="3"/>
    </row>
    <row r="817" ht="14.25" customHeight="1">
      <c r="Q817" s="3"/>
    </row>
    <row r="818" ht="14.25" customHeight="1">
      <c r="Q818" s="3"/>
    </row>
    <row r="819" ht="14.25" customHeight="1">
      <c r="Q819" s="3"/>
    </row>
    <row r="820" ht="14.25" customHeight="1">
      <c r="Q820" s="3"/>
    </row>
    <row r="821" ht="14.25" customHeight="1">
      <c r="Q821" s="3"/>
    </row>
    <row r="822" ht="14.25" customHeight="1">
      <c r="Q822" s="3"/>
    </row>
    <row r="823" ht="14.25" customHeight="1">
      <c r="Q823" s="3"/>
    </row>
    <row r="824" ht="14.25" customHeight="1">
      <c r="Q824" s="3"/>
    </row>
    <row r="825" ht="14.25" customHeight="1">
      <c r="Q825" s="3"/>
    </row>
    <row r="826" ht="14.25" customHeight="1">
      <c r="Q826" s="3"/>
    </row>
    <row r="827" ht="14.25" customHeight="1">
      <c r="Q827" s="3"/>
    </row>
    <row r="828" ht="14.25" customHeight="1">
      <c r="Q828" s="3"/>
    </row>
    <row r="829" ht="14.25" customHeight="1">
      <c r="Q829" s="3"/>
    </row>
    <row r="830" ht="14.25" customHeight="1">
      <c r="Q830" s="3"/>
    </row>
    <row r="831" ht="14.25" customHeight="1">
      <c r="Q831" s="3"/>
    </row>
    <row r="832" ht="14.25" customHeight="1">
      <c r="Q832" s="3"/>
    </row>
    <row r="833" ht="14.25" customHeight="1">
      <c r="Q833" s="3"/>
    </row>
    <row r="834" ht="14.25" customHeight="1">
      <c r="Q834" s="3"/>
    </row>
    <row r="835" ht="14.25" customHeight="1">
      <c r="Q835" s="3"/>
    </row>
    <row r="836" ht="14.25" customHeight="1">
      <c r="Q836" s="3"/>
    </row>
    <row r="837" ht="14.25" customHeight="1">
      <c r="Q837" s="3"/>
    </row>
    <row r="838" ht="14.25" customHeight="1">
      <c r="Q838" s="3"/>
    </row>
    <row r="839" ht="14.25" customHeight="1">
      <c r="Q839" s="3"/>
    </row>
    <row r="840" ht="14.25" customHeight="1">
      <c r="Q840" s="3"/>
    </row>
    <row r="841" ht="14.25" customHeight="1">
      <c r="Q841" s="3"/>
    </row>
    <row r="842" ht="14.25" customHeight="1">
      <c r="Q842" s="3"/>
    </row>
    <row r="843" ht="14.25" customHeight="1">
      <c r="Q843" s="3"/>
    </row>
    <row r="844" ht="14.25" customHeight="1">
      <c r="Q844" s="3"/>
    </row>
    <row r="845" ht="14.25" customHeight="1">
      <c r="Q845" s="3"/>
    </row>
    <row r="846" ht="14.25" customHeight="1">
      <c r="Q846" s="3"/>
    </row>
    <row r="847" ht="14.25" customHeight="1">
      <c r="Q847" s="3"/>
    </row>
    <row r="848" ht="14.25" customHeight="1">
      <c r="Q848" s="3"/>
    </row>
    <row r="849" ht="14.25" customHeight="1">
      <c r="Q849" s="3"/>
    </row>
    <row r="850" ht="14.25" customHeight="1">
      <c r="Q850" s="3"/>
    </row>
    <row r="851" ht="14.25" customHeight="1">
      <c r="Q851" s="3"/>
    </row>
    <row r="852" ht="14.25" customHeight="1">
      <c r="Q852" s="3"/>
    </row>
    <row r="853" ht="14.25" customHeight="1">
      <c r="Q853" s="3"/>
    </row>
    <row r="854" ht="14.25" customHeight="1">
      <c r="Q854" s="3"/>
    </row>
    <row r="855" ht="14.25" customHeight="1">
      <c r="Q855" s="3"/>
    </row>
    <row r="856" ht="14.25" customHeight="1">
      <c r="Q856" s="3"/>
    </row>
    <row r="857" ht="14.25" customHeight="1">
      <c r="Q857" s="3"/>
    </row>
    <row r="858" ht="14.25" customHeight="1">
      <c r="Q858" s="3"/>
    </row>
    <row r="859" ht="14.25" customHeight="1">
      <c r="Q859" s="3"/>
    </row>
    <row r="860" ht="14.25" customHeight="1">
      <c r="Q860" s="3"/>
    </row>
    <row r="861" ht="14.25" customHeight="1">
      <c r="Q861" s="3"/>
    </row>
    <row r="862" ht="14.25" customHeight="1">
      <c r="Q862" s="3"/>
    </row>
    <row r="863" ht="14.25" customHeight="1">
      <c r="Q863" s="3"/>
    </row>
    <row r="864" ht="14.25" customHeight="1">
      <c r="Q864" s="3"/>
    </row>
    <row r="865" ht="14.25" customHeight="1">
      <c r="Q865" s="3"/>
    </row>
    <row r="866" ht="14.25" customHeight="1">
      <c r="Q866" s="3"/>
    </row>
    <row r="867" ht="14.25" customHeight="1">
      <c r="Q867" s="3"/>
    </row>
    <row r="868" ht="14.25" customHeight="1">
      <c r="Q868" s="3"/>
    </row>
    <row r="869" ht="14.25" customHeight="1">
      <c r="Q869" s="3"/>
    </row>
    <row r="870" ht="14.25" customHeight="1">
      <c r="Q870" s="3"/>
    </row>
    <row r="871" ht="14.25" customHeight="1">
      <c r="Q871" s="3"/>
    </row>
    <row r="872" ht="14.25" customHeight="1">
      <c r="Q872" s="3"/>
    </row>
    <row r="873" ht="14.25" customHeight="1">
      <c r="Q873" s="3"/>
    </row>
    <row r="874" ht="14.25" customHeight="1">
      <c r="Q874" s="3"/>
    </row>
    <row r="875" ht="14.25" customHeight="1">
      <c r="Q875" s="3"/>
    </row>
    <row r="876" ht="14.25" customHeight="1">
      <c r="Q876" s="3"/>
    </row>
    <row r="877" ht="14.25" customHeight="1">
      <c r="Q877" s="3"/>
    </row>
    <row r="878" ht="14.25" customHeight="1">
      <c r="Q878" s="3"/>
    </row>
    <row r="879" ht="14.25" customHeight="1">
      <c r="Q879" s="3"/>
    </row>
    <row r="880" ht="14.25" customHeight="1">
      <c r="Q880" s="3"/>
    </row>
    <row r="881" ht="14.25" customHeight="1">
      <c r="Q881" s="3"/>
    </row>
    <row r="882" ht="14.25" customHeight="1">
      <c r="Q882" s="3"/>
    </row>
    <row r="883" ht="14.25" customHeight="1">
      <c r="Q883" s="3"/>
    </row>
    <row r="884" ht="14.25" customHeight="1">
      <c r="Q884" s="3"/>
    </row>
    <row r="885" ht="14.25" customHeight="1">
      <c r="Q885" s="3"/>
    </row>
    <row r="886" ht="14.25" customHeight="1">
      <c r="Q886" s="3"/>
    </row>
    <row r="887" ht="14.25" customHeight="1">
      <c r="Q887" s="3"/>
    </row>
    <row r="888" ht="14.25" customHeight="1">
      <c r="Q888" s="3"/>
    </row>
    <row r="889" ht="14.25" customHeight="1">
      <c r="Q889" s="3"/>
    </row>
    <row r="890" ht="14.25" customHeight="1">
      <c r="Q890" s="3"/>
    </row>
    <row r="891" ht="14.25" customHeight="1">
      <c r="Q891" s="3"/>
    </row>
    <row r="892" ht="14.25" customHeight="1">
      <c r="Q892" s="3"/>
    </row>
    <row r="893" ht="14.25" customHeight="1">
      <c r="Q893" s="3"/>
    </row>
    <row r="894" ht="14.25" customHeight="1">
      <c r="Q894" s="3"/>
    </row>
    <row r="895" ht="14.25" customHeight="1">
      <c r="Q895" s="3"/>
    </row>
    <row r="896" ht="14.25" customHeight="1">
      <c r="Q896" s="3"/>
    </row>
    <row r="897" ht="14.25" customHeight="1">
      <c r="Q897" s="3"/>
    </row>
    <row r="898" ht="14.25" customHeight="1">
      <c r="Q898" s="3"/>
    </row>
    <row r="899" ht="14.25" customHeight="1">
      <c r="Q899" s="3"/>
    </row>
    <row r="900" ht="14.25" customHeight="1">
      <c r="Q900" s="3"/>
    </row>
    <row r="901" ht="14.25" customHeight="1">
      <c r="Q901" s="3"/>
    </row>
    <row r="902" ht="14.25" customHeight="1">
      <c r="Q902" s="3"/>
    </row>
    <row r="903" ht="14.25" customHeight="1">
      <c r="Q903" s="3"/>
    </row>
    <row r="904" ht="14.25" customHeight="1">
      <c r="Q904" s="3"/>
    </row>
    <row r="905" ht="14.25" customHeight="1">
      <c r="Q905" s="3"/>
    </row>
    <row r="906" ht="14.25" customHeight="1">
      <c r="Q906" s="3"/>
    </row>
    <row r="907" ht="14.25" customHeight="1">
      <c r="Q907" s="3"/>
    </row>
    <row r="908" ht="14.25" customHeight="1">
      <c r="Q908" s="3"/>
    </row>
    <row r="909" ht="14.25" customHeight="1">
      <c r="Q909" s="3"/>
    </row>
    <row r="910" ht="14.25" customHeight="1">
      <c r="Q910" s="3"/>
    </row>
    <row r="911" ht="14.25" customHeight="1">
      <c r="Q911" s="3"/>
    </row>
    <row r="912" ht="14.25" customHeight="1">
      <c r="Q912" s="3"/>
    </row>
    <row r="913" ht="14.25" customHeight="1">
      <c r="Q913" s="3"/>
    </row>
    <row r="914" ht="14.25" customHeight="1">
      <c r="Q914" s="3"/>
    </row>
    <row r="915" ht="14.25" customHeight="1">
      <c r="Q915" s="3"/>
    </row>
    <row r="916" ht="14.25" customHeight="1">
      <c r="Q916" s="3"/>
    </row>
    <row r="917" ht="14.25" customHeight="1">
      <c r="Q917" s="3"/>
    </row>
    <row r="918" ht="14.25" customHeight="1">
      <c r="Q918" s="3"/>
    </row>
    <row r="919" ht="14.25" customHeight="1">
      <c r="Q919" s="3"/>
    </row>
    <row r="920" ht="14.25" customHeight="1">
      <c r="Q920" s="3"/>
    </row>
    <row r="921" ht="14.25" customHeight="1">
      <c r="Q921" s="3"/>
    </row>
    <row r="922" ht="14.25" customHeight="1">
      <c r="Q922" s="3"/>
    </row>
    <row r="923" ht="14.25" customHeight="1">
      <c r="Q923" s="3"/>
    </row>
    <row r="924" ht="14.25" customHeight="1">
      <c r="Q924" s="3"/>
    </row>
    <row r="925" ht="14.25" customHeight="1">
      <c r="Q925" s="3"/>
    </row>
    <row r="926" ht="14.25" customHeight="1">
      <c r="Q926" s="3"/>
    </row>
    <row r="927" ht="14.25" customHeight="1">
      <c r="Q927" s="3"/>
    </row>
    <row r="928" ht="14.25" customHeight="1">
      <c r="Q928" s="3"/>
    </row>
    <row r="929" ht="14.25" customHeight="1">
      <c r="Q929" s="3"/>
    </row>
    <row r="930" ht="14.25" customHeight="1">
      <c r="Q930" s="3"/>
    </row>
    <row r="931" ht="14.25" customHeight="1">
      <c r="Q931" s="3"/>
    </row>
    <row r="932" ht="14.25" customHeight="1">
      <c r="Q932" s="3"/>
    </row>
    <row r="933" ht="14.25" customHeight="1">
      <c r="Q933" s="3"/>
    </row>
    <row r="934" ht="14.25" customHeight="1">
      <c r="Q934" s="3"/>
    </row>
    <row r="935" ht="14.25" customHeight="1">
      <c r="Q935" s="3"/>
    </row>
    <row r="936" ht="14.25" customHeight="1">
      <c r="Q936" s="3"/>
    </row>
    <row r="937" ht="14.25" customHeight="1">
      <c r="Q937" s="3"/>
    </row>
    <row r="938" ht="14.25" customHeight="1">
      <c r="Q938" s="3"/>
    </row>
    <row r="939" ht="14.25" customHeight="1">
      <c r="Q939" s="3"/>
    </row>
    <row r="940" ht="14.25" customHeight="1">
      <c r="Q940" s="3"/>
    </row>
    <row r="941" ht="14.25" customHeight="1">
      <c r="Q941" s="3"/>
    </row>
    <row r="942" ht="14.25" customHeight="1">
      <c r="Q942" s="3"/>
    </row>
    <row r="943" ht="14.25" customHeight="1">
      <c r="Q943" s="3"/>
    </row>
    <row r="944" ht="14.25" customHeight="1">
      <c r="Q944" s="3"/>
    </row>
    <row r="945" ht="14.25" customHeight="1">
      <c r="Q945" s="3"/>
    </row>
    <row r="946" ht="14.25" customHeight="1">
      <c r="Q946" s="3"/>
    </row>
    <row r="947" ht="14.25" customHeight="1">
      <c r="Q947" s="3"/>
    </row>
    <row r="948" ht="14.25" customHeight="1">
      <c r="Q948" s="3"/>
    </row>
    <row r="949" ht="14.25" customHeight="1">
      <c r="Q949" s="3"/>
    </row>
    <row r="950" ht="14.25" customHeight="1">
      <c r="Q950" s="3"/>
    </row>
    <row r="951" ht="14.25" customHeight="1">
      <c r="Q951" s="3"/>
    </row>
    <row r="952" ht="14.25" customHeight="1">
      <c r="Q952" s="3"/>
    </row>
    <row r="953" ht="14.25" customHeight="1">
      <c r="Q953" s="3"/>
    </row>
    <row r="954" ht="14.25" customHeight="1">
      <c r="Q954" s="3"/>
    </row>
    <row r="955" ht="14.25" customHeight="1">
      <c r="Q955" s="3"/>
    </row>
    <row r="956" ht="14.25" customHeight="1">
      <c r="Q956" s="3"/>
    </row>
    <row r="957" ht="14.25" customHeight="1">
      <c r="Q957" s="3"/>
    </row>
    <row r="958" ht="14.25" customHeight="1">
      <c r="Q958" s="3"/>
    </row>
    <row r="959" ht="14.25" customHeight="1">
      <c r="Q959" s="3"/>
    </row>
    <row r="960" ht="14.25" customHeight="1">
      <c r="Q960" s="3"/>
    </row>
    <row r="961" ht="14.25" customHeight="1">
      <c r="Q961" s="3"/>
    </row>
    <row r="962" ht="14.25" customHeight="1">
      <c r="Q962" s="3"/>
    </row>
    <row r="963" ht="14.25" customHeight="1">
      <c r="Q963" s="3"/>
    </row>
    <row r="964" ht="14.25" customHeight="1">
      <c r="Q964" s="3"/>
    </row>
    <row r="965" ht="14.25" customHeight="1">
      <c r="Q965" s="3"/>
    </row>
    <row r="966" ht="14.25" customHeight="1">
      <c r="Q966" s="3"/>
    </row>
    <row r="967" ht="14.25" customHeight="1">
      <c r="Q967" s="3"/>
    </row>
    <row r="968" ht="14.25" customHeight="1">
      <c r="Q968" s="3"/>
    </row>
    <row r="969" ht="14.25" customHeight="1">
      <c r="Q969" s="3"/>
    </row>
    <row r="970" ht="14.25" customHeight="1">
      <c r="Q970" s="3"/>
    </row>
    <row r="971" ht="14.25" customHeight="1">
      <c r="Q971" s="3"/>
    </row>
    <row r="972" ht="14.25" customHeight="1">
      <c r="Q972" s="3"/>
    </row>
    <row r="973" ht="14.25" customHeight="1">
      <c r="Q973" s="3"/>
    </row>
    <row r="974" ht="14.25" customHeight="1">
      <c r="Q974" s="3"/>
    </row>
    <row r="975" ht="14.25" customHeight="1">
      <c r="Q975" s="3"/>
    </row>
    <row r="976" ht="14.25" customHeight="1">
      <c r="Q976" s="3"/>
    </row>
    <row r="977" ht="14.25" customHeight="1">
      <c r="Q977" s="3"/>
    </row>
    <row r="978" ht="14.25" customHeight="1">
      <c r="Q978" s="3"/>
    </row>
    <row r="979" ht="14.25" customHeight="1">
      <c r="Q979" s="3"/>
    </row>
    <row r="980" ht="14.25" customHeight="1">
      <c r="Q980" s="3"/>
    </row>
    <row r="981" ht="14.25" customHeight="1">
      <c r="Q981" s="3"/>
    </row>
    <row r="982" ht="14.25" customHeight="1">
      <c r="Q982" s="3"/>
    </row>
    <row r="983" ht="14.25" customHeight="1">
      <c r="Q983" s="3"/>
    </row>
    <row r="984" ht="14.25" customHeight="1">
      <c r="Q984" s="3"/>
    </row>
    <row r="985" ht="14.25" customHeight="1">
      <c r="Q985" s="3"/>
    </row>
    <row r="986" ht="14.25" customHeight="1">
      <c r="Q986" s="3"/>
    </row>
    <row r="987" ht="14.25" customHeight="1">
      <c r="Q987" s="3"/>
    </row>
    <row r="988" ht="14.25" customHeight="1">
      <c r="Q988" s="3"/>
    </row>
    <row r="989" ht="14.25" customHeight="1">
      <c r="Q989" s="3"/>
    </row>
    <row r="990" ht="14.25" customHeight="1">
      <c r="Q990" s="3"/>
    </row>
    <row r="991" ht="14.25" customHeight="1">
      <c r="Q991" s="3"/>
    </row>
    <row r="992" ht="14.25" customHeight="1">
      <c r="Q992" s="3"/>
    </row>
    <row r="993" ht="14.25" customHeight="1">
      <c r="Q993" s="3"/>
    </row>
    <row r="994" ht="14.25" customHeight="1">
      <c r="Q994" s="3"/>
    </row>
    <row r="995" ht="14.25" customHeight="1">
      <c r="Q995" s="3"/>
    </row>
    <row r="996" ht="14.25" customHeight="1">
      <c r="Q996" s="3"/>
    </row>
    <row r="997" ht="14.25" customHeight="1">
      <c r="Q997" s="3"/>
    </row>
    <row r="998" ht="14.25" customHeight="1">
      <c r="Q998" s="3"/>
    </row>
    <row r="999" ht="14.25" customHeight="1">
      <c r="Q999" s="3"/>
    </row>
    <row r="1000" ht="14.25" customHeight="1">
      <c r="Q1000" s="3"/>
    </row>
  </sheetData>
  <mergeCells count="1">
    <mergeCell ref="A1:Q1"/>
  </mergeCells>
  <printOptions/>
  <pageMargins bottom="0.75" footer="0.0" header="0.0" left="0.7" right="0.7" top="0.75"/>
  <pageSetup paperSize="9"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2.14"/>
    <col customWidth="1" min="10" max="10" width="12.14"/>
    <col customWidth="1" min="11" max="11" width="6.14"/>
    <col customWidth="1" min="12" max="15" width="12.14"/>
    <col customWidth="1" min="16" max="16" width="16.86"/>
    <col customWidth="1" min="17" max="17" width="14.0"/>
    <col customWidth="1" hidden="1" min="18" max="18" width="12.14"/>
    <col customWidth="1" min="19" max="24" width="12.14"/>
    <col customWidth="1" min="25" max="28" width="8.71"/>
    <col customWidth="1" min="29" max="29" width="9.71"/>
    <col customWidth="1" min="30" max="30" width="8.71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51</v>
      </c>
      <c r="D3" s="8"/>
      <c r="E3" s="9" t="s">
        <v>4</v>
      </c>
      <c r="F3" s="7">
        <v>5.5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MIN(H7:H10)</f>
        <v>0</v>
      </c>
      <c r="U4" s="4">
        <f>(HOUR(T4)*3600)+(MINUTE(T4)*60)+(SECOND(T4))</f>
        <v>0</v>
      </c>
      <c r="V4" s="4">
        <f>U4*1.5</f>
        <v>0</v>
      </c>
      <c r="W4" s="20">
        <f>AVERAGE(H7:H10)</f>
        <v>0</v>
      </c>
      <c r="X4" s="4">
        <f>(HOUR(W4)*3600)+(MINUTE(W4)*60)+(SECOND(W4))</f>
        <v>0</v>
      </c>
      <c r="Z4" s="19">
        <f>MIN(Z7:Z10)</f>
        <v>0</v>
      </c>
      <c r="AA4" s="2">
        <f>(HOUR(Z4)*3600)+(MINUTE(Z4)*60)+(SECOND(Z4))</f>
        <v>0</v>
      </c>
      <c r="AB4" s="4">
        <f>AA4*1.5</f>
        <v>0</v>
      </c>
      <c r="AC4" s="20">
        <f>AVERAGE(O7:O10)</f>
        <v>0</v>
      </c>
      <c r="AD4" s="4">
        <f>(HOUR(AC4)*3600)+(MINUTE(AC4)*60)+(SECOND(AC4))</f>
        <v>0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/>
      <c r="C7" s="39"/>
      <c r="D7" s="30"/>
      <c r="E7" s="35"/>
      <c r="F7" s="44"/>
      <c r="G7" s="25"/>
      <c r="H7" s="18">
        <f t="shared" ref="H7:H10" si="1">G7-F7</f>
        <v>0</v>
      </c>
      <c r="I7" s="26" t="str">
        <f t="shared" ref="I7:I9" si="2">$F$3/(U7/3600)</f>
        <v>#DIV/0!</v>
      </c>
      <c r="J7" s="26" t="str">
        <f t="shared" ref="J7:J10" si="3">X7</f>
        <v>#DIV/0!</v>
      </c>
      <c r="K7" s="42"/>
      <c r="L7" s="29"/>
      <c r="M7" s="18"/>
      <c r="N7" s="18">
        <f t="shared" ref="N7:N10" si="4">M7-L7</f>
        <v>0</v>
      </c>
      <c r="O7" s="18">
        <f t="shared" ref="O7:O10" si="5">N7+H7</f>
        <v>0</v>
      </c>
      <c r="P7" s="26" t="str">
        <f t="shared" ref="P7:P10" si="6">($F$3*2)/(AA7/3600)</f>
        <v>#DIV/0!</v>
      </c>
      <c r="Q7" s="27" t="str">
        <f t="shared" ref="Q7:Q10" si="7">AD7</f>
        <v>#DIV/0!</v>
      </c>
      <c r="R7" s="18"/>
      <c r="T7" s="28">
        <f t="shared" ref="T7:T10" si="8">H7</f>
        <v>0</v>
      </c>
      <c r="U7" s="4">
        <f t="shared" ref="U7:U10" si="9">(HOUR(T7)*3600)+(MINUTE(T7)*60)+(SECOND(T7))</f>
        <v>0</v>
      </c>
      <c r="W7" s="38"/>
      <c r="X7" s="4" t="str">
        <f t="shared" ref="X7:X10" si="10">100*$X$4/U7</f>
        <v>#DIV/0!</v>
      </c>
      <c r="Z7" s="28">
        <f t="shared" ref="Z7:Z10" si="11">O7</f>
        <v>0</v>
      </c>
      <c r="AA7" s="2">
        <f t="shared" ref="AA7:AA10" si="12">(HOUR(Z7)*3600)+(MINUTE(Z7)*60)+(SECOND(Z7))</f>
        <v>0</v>
      </c>
      <c r="AC7" s="38"/>
      <c r="AD7" s="4" t="str">
        <f t="shared" ref="AD7:AD10" si="13">100*$AD$4/AA7</f>
        <v>#DIV/0!</v>
      </c>
    </row>
    <row r="8" ht="14.25" customHeight="1">
      <c r="A8" s="14"/>
      <c r="B8" s="14"/>
      <c r="C8" s="39"/>
      <c r="D8" s="30"/>
      <c r="E8" s="35"/>
      <c r="F8" s="44"/>
      <c r="H8" s="18">
        <f t="shared" si="1"/>
        <v>0</v>
      </c>
      <c r="I8" s="26" t="str">
        <f t="shared" si="2"/>
        <v>#DIV/0!</v>
      </c>
      <c r="J8" s="26" t="str">
        <f t="shared" si="3"/>
        <v>#DIV/0!</v>
      </c>
      <c r="K8" s="50"/>
      <c r="L8" s="18"/>
      <c r="M8" s="18"/>
      <c r="N8" s="18">
        <f t="shared" si="4"/>
        <v>0</v>
      </c>
      <c r="O8" s="18">
        <f t="shared" si="5"/>
        <v>0</v>
      </c>
      <c r="P8" s="26" t="str">
        <f t="shared" si="6"/>
        <v>#DIV/0!</v>
      </c>
      <c r="Q8" s="27" t="str">
        <f t="shared" si="7"/>
        <v>#DIV/0!</v>
      </c>
      <c r="R8" s="18"/>
      <c r="T8" s="28">
        <f t="shared" si="8"/>
        <v>0</v>
      </c>
      <c r="U8" s="4">
        <f t="shared" si="9"/>
        <v>0</v>
      </c>
      <c r="X8" s="4" t="str">
        <f t="shared" si="10"/>
        <v>#DIV/0!</v>
      </c>
      <c r="Z8" s="28">
        <f t="shared" si="11"/>
        <v>0</v>
      </c>
      <c r="AA8" s="2">
        <f t="shared" si="12"/>
        <v>0</v>
      </c>
      <c r="AD8" s="4" t="str">
        <f t="shared" si="13"/>
        <v>#DIV/0!</v>
      </c>
    </row>
    <row r="9" ht="14.25" customHeight="1">
      <c r="A9" s="14"/>
      <c r="B9" s="14"/>
      <c r="C9" s="34"/>
      <c r="D9" s="30"/>
      <c r="E9" s="35"/>
      <c r="F9" s="18"/>
      <c r="H9" s="18">
        <f t="shared" si="1"/>
        <v>0</v>
      </c>
      <c r="I9" s="26" t="str">
        <f t="shared" si="2"/>
        <v>#DIV/0!</v>
      </c>
      <c r="J9" s="26" t="str">
        <f t="shared" si="3"/>
        <v>#DIV/0!</v>
      </c>
      <c r="K9" s="42"/>
      <c r="L9" s="18"/>
      <c r="M9" s="18"/>
      <c r="N9" s="18">
        <f t="shared" si="4"/>
        <v>0</v>
      </c>
      <c r="O9" s="18">
        <f t="shared" si="5"/>
        <v>0</v>
      </c>
      <c r="P9" s="26" t="str">
        <f t="shared" si="6"/>
        <v>#DIV/0!</v>
      </c>
      <c r="Q9" s="27" t="str">
        <f t="shared" si="7"/>
        <v>#DIV/0!</v>
      </c>
      <c r="R9" s="18"/>
      <c r="T9" s="28">
        <f t="shared" si="8"/>
        <v>0</v>
      </c>
      <c r="U9" s="4">
        <f t="shared" si="9"/>
        <v>0</v>
      </c>
      <c r="X9" s="4" t="str">
        <f t="shared" si="10"/>
        <v>#DIV/0!</v>
      </c>
      <c r="Z9" s="28">
        <f t="shared" si="11"/>
        <v>0</v>
      </c>
      <c r="AA9" s="2">
        <f t="shared" si="12"/>
        <v>0</v>
      </c>
      <c r="AD9" s="4" t="str">
        <f t="shared" si="13"/>
        <v>#DIV/0!</v>
      </c>
    </row>
    <row r="10" ht="14.25" customHeight="1">
      <c r="A10" s="17"/>
      <c r="B10" s="14"/>
      <c r="C10" s="39"/>
      <c r="D10" s="30"/>
      <c r="E10" s="35"/>
      <c r="F10" s="18"/>
      <c r="G10" s="18"/>
      <c r="H10" s="18">
        <f t="shared" si="1"/>
        <v>0</v>
      </c>
      <c r="I10" s="26"/>
      <c r="J10" s="26" t="str">
        <f t="shared" si="3"/>
        <v>#DIV/0!</v>
      </c>
      <c r="K10" s="42"/>
      <c r="L10" s="18"/>
      <c r="M10" s="18"/>
      <c r="N10" s="18">
        <f t="shared" si="4"/>
        <v>0</v>
      </c>
      <c r="O10" s="18">
        <f t="shared" si="5"/>
        <v>0</v>
      </c>
      <c r="P10" s="26" t="str">
        <f t="shared" si="6"/>
        <v>#DIV/0!</v>
      </c>
      <c r="Q10" s="27" t="str">
        <f t="shared" si="7"/>
        <v>#DIV/0!</v>
      </c>
      <c r="R10" s="18"/>
      <c r="T10" s="28">
        <f t="shared" si="8"/>
        <v>0</v>
      </c>
      <c r="U10" s="4">
        <f t="shared" si="9"/>
        <v>0</v>
      </c>
      <c r="X10" s="4" t="str">
        <f t="shared" si="10"/>
        <v>#DIV/0!</v>
      </c>
      <c r="Z10" s="28">
        <f t="shared" si="11"/>
        <v>0</v>
      </c>
      <c r="AA10" s="2">
        <f t="shared" si="12"/>
        <v>0</v>
      </c>
      <c r="AD10" s="4" t="str">
        <f t="shared" si="13"/>
        <v>#DIV/0!</v>
      </c>
    </row>
    <row r="11" ht="14.25" customHeight="1">
      <c r="C11" s="30"/>
      <c r="F11" s="18"/>
      <c r="G11" s="18"/>
      <c r="H11" s="18"/>
      <c r="I11" s="26"/>
      <c r="J11" s="26"/>
      <c r="K11" s="26"/>
      <c r="L11" s="18"/>
      <c r="M11" s="18"/>
      <c r="N11" s="18"/>
      <c r="O11" s="18"/>
      <c r="P11" s="26"/>
      <c r="Q11" s="27"/>
      <c r="R11" s="18"/>
      <c r="T11" s="28"/>
      <c r="Z11" s="28"/>
      <c r="AA11" s="2"/>
    </row>
    <row r="12" ht="14.25" customHeight="1">
      <c r="C12" s="30"/>
      <c r="F12" s="18"/>
      <c r="G12" s="18"/>
      <c r="H12" s="18"/>
      <c r="I12" s="26"/>
      <c r="J12" s="26"/>
      <c r="K12" s="26"/>
      <c r="L12" s="18"/>
      <c r="M12" s="18"/>
      <c r="N12" s="18"/>
      <c r="O12" s="18"/>
      <c r="P12" s="26"/>
      <c r="Q12" s="27"/>
      <c r="R12" s="18"/>
      <c r="T12" s="28"/>
      <c r="Z12" s="28"/>
      <c r="AA12" s="2"/>
    </row>
    <row r="13" ht="14.25" customHeight="1">
      <c r="C13" s="30"/>
      <c r="F13" s="18"/>
      <c r="G13" s="18"/>
      <c r="H13" s="18"/>
      <c r="I13" s="26"/>
      <c r="J13" s="26"/>
      <c r="K13" s="26"/>
      <c r="L13" s="18"/>
      <c r="M13" s="18"/>
      <c r="N13" s="18"/>
      <c r="O13" s="18"/>
      <c r="P13" s="26"/>
      <c r="Q13" s="27"/>
      <c r="R13" s="18"/>
      <c r="T13" s="28"/>
      <c r="Z13" s="28"/>
      <c r="AA13" s="2"/>
    </row>
    <row r="14" ht="14.25" customHeight="1">
      <c r="C14" s="30"/>
      <c r="F14" s="18"/>
      <c r="G14" s="18"/>
      <c r="H14" s="18"/>
      <c r="I14" s="26"/>
      <c r="J14" s="26"/>
      <c r="K14" s="26"/>
      <c r="L14" s="18"/>
      <c r="M14" s="18"/>
      <c r="N14" s="18"/>
      <c r="O14" s="18"/>
      <c r="P14" s="26"/>
      <c r="Q14" s="27"/>
      <c r="R14" s="18"/>
      <c r="T14" s="28"/>
      <c r="Z14" s="28"/>
      <c r="AA14" s="2"/>
    </row>
    <row r="15" ht="14.25" customHeight="1">
      <c r="C15" s="30"/>
      <c r="F15" s="18"/>
      <c r="G15" s="18"/>
      <c r="H15" s="18"/>
      <c r="I15" s="26"/>
      <c r="J15" s="26"/>
      <c r="K15" s="26"/>
      <c r="L15" s="18"/>
      <c r="M15" s="18"/>
      <c r="N15" s="18"/>
      <c r="O15" s="18"/>
      <c r="P15" s="26"/>
      <c r="Q15" s="27"/>
      <c r="R15" s="18"/>
      <c r="T15" s="28"/>
      <c r="Z15" s="28"/>
      <c r="AA15" s="2"/>
    </row>
    <row r="16" ht="14.25" customHeight="1">
      <c r="C16" s="30"/>
      <c r="F16" s="18"/>
      <c r="G16" s="18"/>
      <c r="H16" s="18"/>
      <c r="I16" s="26"/>
      <c r="J16" s="26"/>
      <c r="K16" s="26"/>
      <c r="L16" s="18"/>
      <c r="M16" s="18"/>
      <c r="N16" s="18"/>
      <c r="O16" s="18"/>
      <c r="P16" s="26"/>
      <c r="Q16" s="27"/>
      <c r="R16" s="18"/>
      <c r="T16" s="28"/>
      <c r="Z16" s="28"/>
      <c r="AA16" s="2"/>
    </row>
    <row r="17" ht="14.25" customHeight="1">
      <c r="C17" s="30"/>
      <c r="F17" s="18"/>
      <c r="G17" s="18"/>
      <c r="H17" s="18"/>
      <c r="I17" s="26"/>
      <c r="J17" s="26"/>
      <c r="K17" s="26"/>
      <c r="L17" s="18"/>
      <c r="M17" s="18"/>
      <c r="N17" s="18"/>
      <c r="O17" s="18"/>
      <c r="P17" s="26"/>
      <c r="Q17" s="27"/>
      <c r="R17" s="18"/>
      <c r="T17" s="28"/>
      <c r="Z17" s="28"/>
      <c r="AA17" s="2"/>
    </row>
    <row r="18" ht="14.25" customHeight="1">
      <c r="C18" s="30"/>
      <c r="F18" s="18"/>
      <c r="G18" s="18"/>
      <c r="H18" s="18"/>
      <c r="I18" s="26"/>
      <c r="J18" s="26"/>
      <c r="K18" s="26"/>
      <c r="L18" s="18"/>
      <c r="M18" s="18"/>
      <c r="N18" s="18"/>
      <c r="O18" s="18"/>
      <c r="P18" s="26"/>
      <c r="Q18" s="27"/>
      <c r="R18" s="18"/>
      <c r="T18" s="28"/>
      <c r="Z18" s="28"/>
      <c r="AA18" s="2"/>
    </row>
    <row r="19" ht="14.25" customHeight="1">
      <c r="C19" s="30"/>
      <c r="F19" s="18"/>
      <c r="G19" s="18"/>
      <c r="H19" s="18"/>
      <c r="I19" s="26"/>
      <c r="J19" s="26"/>
      <c r="K19" s="26"/>
      <c r="L19" s="18"/>
      <c r="M19" s="18"/>
      <c r="N19" s="18"/>
      <c r="O19" s="18"/>
      <c r="P19" s="26"/>
      <c r="Q19" s="27"/>
      <c r="R19" s="18"/>
      <c r="T19" s="28"/>
      <c r="Z19" s="28"/>
      <c r="AA19" s="2"/>
    </row>
    <row r="20" ht="14.25" customHeight="1">
      <c r="F20" s="3"/>
      <c r="G20" s="3"/>
      <c r="H20" s="3"/>
      <c r="R20" s="3"/>
      <c r="T20" s="31"/>
      <c r="U20" s="4" t="s">
        <v>30</v>
      </c>
      <c r="AA20" s="2"/>
    </row>
    <row r="21" ht="14.25" customHeight="1">
      <c r="F21" s="3"/>
      <c r="G21" s="3"/>
      <c r="H21" s="3"/>
      <c r="R21" s="3"/>
    </row>
    <row r="22" ht="14.25" customHeight="1">
      <c r="F22" s="3"/>
      <c r="G22" s="3"/>
      <c r="H22" s="3"/>
      <c r="R22" s="3"/>
      <c r="T22" s="32"/>
      <c r="U22" s="4" t="s">
        <v>31</v>
      </c>
    </row>
    <row r="23" ht="14.25" customHeight="1">
      <c r="F23" s="3"/>
      <c r="G23" s="3"/>
      <c r="H23" s="3"/>
      <c r="R23" s="3"/>
    </row>
    <row r="24" ht="14.25" customHeight="1">
      <c r="F24" s="3"/>
      <c r="G24" s="3"/>
      <c r="H24" s="3"/>
      <c r="R24" s="3"/>
      <c r="T24" s="33"/>
      <c r="U24" s="43" t="s">
        <v>32</v>
      </c>
    </row>
    <row r="25" ht="14.25" customHeight="1">
      <c r="F25" s="3"/>
      <c r="G25" s="3"/>
      <c r="H25" s="3"/>
      <c r="R25" s="3"/>
    </row>
    <row r="26" ht="14.25" customHeight="1">
      <c r="F26" s="3"/>
      <c r="G26" s="3"/>
      <c r="H26" s="3"/>
      <c r="R26" s="3"/>
    </row>
    <row r="27" ht="14.25" customHeight="1">
      <c r="F27" s="3"/>
      <c r="G27" s="3"/>
      <c r="H27" s="3"/>
      <c r="R27" s="3"/>
    </row>
    <row r="28" ht="14.25" customHeight="1">
      <c r="F28" s="3"/>
      <c r="G28" s="3"/>
      <c r="H28" s="3"/>
      <c r="R28" s="3"/>
    </row>
    <row r="29" ht="14.25" customHeight="1">
      <c r="F29" s="3"/>
      <c r="G29" s="3"/>
      <c r="H29" s="3"/>
      <c r="R29" s="3"/>
    </row>
    <row r="30" ht="14.25" customHeight="1">
      <c r="R30" s="3"/>
    </row>
    <row r="31" ht="14.25" customHeight="1">
      <c r="R31" s="3"/>
    </row>
    <row r="32" ht="14.25" customHeight="1">
      <c r="R32" s="3"/>
    </row>
    <row r="33" ht="14.25" customHeight="1">
      <c r="R33" s="3"/>
    </row>
    <row r="34" ht="14.25" customHeight="1">
      <c r="R34" s="3"/>
    </row>
    <row r="35" ht="14.25" customHeight="1">
      <c r="R35" s="3"/>
    </row>
    <row r="36" ht="14.25" customHeight="1">
      <c r="R36" s="3"/>
    </row>
    <row r="37" ht="14.25" customHeight="1">
      <c r="R37" s="3"/>
    </row>
    <row r="38" ht="14.25" customHeight="1">
      <c r="R38" s="3"/>
    </row>
    <row r="39" ht="14.25" customHeight="1">
      <c r="R39" s="3"/>
    </row>
    <row r="40" ht="14.25" customHeight="1">
      <c r="R40" s="3"/>
    </row>
    <row r="41" ht="14.25" customHeight="1">
      <c r="R41" s="3"/>
    </row>
    <row r="42" ht="14.25" customHeight="1">
      <c r="R42" s="3"/>
    </row>
    <row r="43" ht="14.25" customHeight="1">
      <c r="R43" s="3"/>
    </row>
    <row r="44" ht="14.25" customHeight="1">
      <c r="R44" s="3"/>
    </row>
    <row r="45" ht="14.25" customHeight="1">
      <c r="R45" s="3"/>
    </row>
    <row r="46" ht="14.25" customHeight="1">
      <c r="R46" s="3"/>
    </row>
    <row r="47" ht="14.25" customHeight="1">
      <c r="R47" s="3"/>
    </row>
    <row r="48" ht="14.25" customHeight="1">
      <c r="R48" s="3"/>
    </row>
    <row r="49" ht="14.25" customHeight="1">
      <c r="R49" s="3"/>
    </row>
    <row r="50" ht="14.25" customHeight="1">
      <c r="R50" s="3"/>
    </row>
    <row r="51" ht="14.25" customHeight="1">
      <c r="R51" s="3"/>
    </row>
    <row r="52" ht="14.25" customHeight="1">
      <c r="R52" s="3"/>
    </row>
    <row r="53" ht="14.25" customHeight="1">
      <c r="R53" s="3"/>
    </row>
    <row r="54" ht="14.25" customHeight="1">
      <c r="R54" s="3"/>
    </row>
    <row r="55" ht="14.25" customHeight="1">
      <c r="R55" s="3"/>
    </row>
    <row r="56" ht="14.25" customHeight="1">
      <c r="R56" s="3"/>
    </row>
    <row r="57" ht="14.25" customHeight="1">
      <c r="R57" s="3"/>
    </row>
    <row r="58" ht="14.25" customHeight="1">
      <c r="R58" s="3"/>
    </row>
    <row r="59" ht="14.25" customHeight="1">
      <c r="R59" s="3"/>
    </row>
    <row r="60" ht="14.25" customHeight="1">
      <c r="R60" s="3"/>
    </row>
    <row r="61" ht="14.25" customHeight="1">
      <c r="R61" s="3"/>
    </row>
    <row r="62" ht="14.25" customHeight="1">
      <c r="R62" s="3"/>
    </row>
    <row r="63" ht="14.25" customHeight="1">
      <c r="R63" s="3"/>
    </row>
    <row r="64" ht="14.25" customHeight="1">
      <c r="R64" s="3"/>
    </row>
    <row r="65" ht="14.25" customHeight="1">
      <c r="R65" s="3"/>
    </row>
    <row r="66" ht="14.25" customHeight="1">
      <c r="R66" s="3"/>
    </row>
    <row r="67" ht="14.25" customHeight="1">
      <c r="R67" s="3"/>
    </row>
    <row r="68" ht="14.25" customHeight="1">
      <c r="R68" s="3"/>
    </row>
    <row r="69" ht="14.25" customHeight="1">
      <c r="R69" s="3"/>
    </row>
    <row r="70" ht="14.25" customHeight="1">
      <c r="R70" s="3"/>
    </row>
    <row r="71" ht="14.25" customHeight="1">
      <c r="R71" s="3"/>
    </row>
    <row r="72" ht="14.25" customHeight="1">
      <c r="R72" s="3"/>
    </row>
    <row r="73" ht="14.25" customHeight="1">
      <c r="R73" s="3"/>
    </row>
    <row r="74" ht="14.25" customHeight="1">
      <c r="R74" s="3"/>
    </row>
    <row r="75" ht="14.25" customHeight="1">
      <c r="R75" s="3"/>
    </row>
    <row r="76" ht="14.25" customHeight="1">
      <c r="R76" s="3"/>
    </row>
    <row r="77" ht="14.25" customHeight="1">
      <c r="R77" s="3"/>
    </row>
    <row r="78" ht="14.25" customHeight="1">
      <c r="R78" s="3"/>
    </row>
    <row r="79" ht="14.25" customHeight="1">
      <c r="R79" s="3"/>
    </row>
    <row r="80" ht="14.25" customHeight="1">
      <c r="R80" s="3"/>
    </row>
    <row r="81" ht="14.25" customHeight="1">
      <c r="R81" s="3"/>
    </row>
    <row r="82" ht="14.25" customHeight="1">
      <c r="R82" s="3"/>
    </row>
    <row r="83" ht="14.25" customHeight="1">
      <c r="R83" s="3"/>
    </row>
    <row r="84" ht="14.25" customHeight="1">
      <c r="R84" s="3"/>
    </row>
    <row r="85" ht="14.25" customHeight="1">
      <c r="R85" s="3"/>
    </row>
    <row r="86" ht="14.25" customHeight="1">
      <c r="R86" s="3"/>
    </row>
    <row r="87" ht="14.25" customHeight="1">
      <c r="R87" s="3"/>
    </row>
    <row r="88" ht="14.25" customHeight="1">
      <c r="R88" s="3"/>
    </row>
    <row r="89" ht="14.25" customHeight="1">
      <c r="R89" s="3"/>
    </row>
    <row r="90" ht="14.25" customHeight="1">
      <c r="R90" s="3"/>
    </row>
    <row r="91" ht="14.25" customHeight="1">
      <c r="R91" s="3"/>
    </row>
    <row r="92" ht="14.25" customHeight="1">
      <c r="R92" s="3"/>
    </row>
    <row r="93" ht="14.25" customHeight="1">
      <c r="R93" s="3"/>
    </row>
    <row r="94" ht="14.25" customHeight="1">
      <c r="R94" s="3"/>
    </row>
    <row r="95" ht="14.25" customHeight="1">
      <c r="R95" s="3"/>
    </row>
    <row r="96" ht="14.25" customHeight="1">
      <c r="R96" s="3"/>
    </row>
    <row r="97" ht="14.25" customHeight="1">
      <c r="R97" s="3"/>
    </row>
    <row r="98" ht="14.25" customHeight="1">
      <c r="R98" s="3"/>
    </row>
    <row r="99" ht="14.25" customHeight="1">
      <c r="R99" s="3"/>
    </row>
    <row r="100" ht="14.25" customHeight="1">
      <c r="R100" s="3"/>
    </row>
    <row r="101" ht="14.25" customHeight="1">
      <c r="R101" s="3"/>
    </row>
    <row r="102" ht="14.25" customHeight="1">
      <c r="R102" s="3"/>
    </row>
    <row r="103" ht="14.25" customHeight="1">
      <c r="R103" s="3"/>
    </row>
    <row r="104" ht="14.25" customHeight="1">
      <c r="R104" s="3"/>
    </row>
    <row r="105" ht="14.25" customHeight="1">
      <c r="R105" s="3"/>
    </row>
    <row r="106" ht="14.25" customHeight="1">
      <c r="R106" s="3"/>
    </row>
    <row r="107" ht="14.25" customHeight="1">
      <c r="R107" s="3"/>
    </row>
    <row r="108" ht="14.25" customHeight="1">
      <c r="R108" s="3"/>
    </row>
    <row r="109" ht="14.25" customHeight="1">
      <c r="R109" s="3"/>
    </row>
    <row r="110" ht="14.25" customHeight="1">
      <c r="R110" s="3"/>
    </row>
    <row r="111" ht="14.25" customHeight="1">
      <c r="R111" s="3"/>
    </row>
    <row r="112" ht="14.25" customHeight="1">
      <c r="R112" s="3"/>
    </row>
    <row r="113" ht="14.25" customHeight="1">
      <c r="R113" s="3"/>
    </row>
    <row r="114" ht="14.25" customHeight="1">
      <c r="R114" s="3"/>
    </row>
    <row r="115" ht="14.25" customHeight="1">
      <c r="R115" s="3"/>
    </row>
    <row r="116" ht="14.25" customHeight="1">
      <c r="R116" s="3"/>
    </row>
    <row r="117" ht="14.25" customHeight="1">
      <c r="R117" s="3"/>
    </row>
    <row r="118" ht="14.25" customHeight="1">
      <c r="R118" s="3"/>
    </row>
    <row r="119" ht="14.25" customHeight="1">
      <c r="R119" s="3"/>
    </row>
    <row r="120" ht="14.25" customHeight="1">
      <c r="R120" s="3"/>
    </row>
    <row r="121" ht="14.25" customHeight="1">
      <c r="R121" s="3"/>
    </row>
    <row r="122" ht="14.25" customHeight="1">
      <c r="R122" s="3"/>
    </row>
    <row r="123" ht="14.25" customHeight="1">
      <c r="R123" s="3"/>
    </row>
    <row r="124" ht="14.25" customHeight="1">
      <c r="R124" s="3"/>
    </row>
    <row r="125" ht="14.25" customHeight="1">
      <c r="R125" s="3"/>
    </row>
    <row r="126" ht="14.25" customHeight="1">
      <c r="R126" s="3"/>
    </row>
    <row r="127" ht="14.25" customHeight="1">
      <c r="R127" s="3"/>
    </row>
    <row r="128" ht="14.25" customHeight="1">
      <c r="R128" s="3"/>
    </row>
    <row r="129" ht="14.25" customHeight="1">
      <c r="R129" s="3"/>
    </row>
    <row r="130" ht="14.25" customHeight="1">
      <c r="R130" s="3"/>
    </row>
    <row r="131" ht="14.25" customHeight="1">
      <c r="R131" s="3"/>
    </row>
    <row r="132" ht="14.25" customHeight="1">
      <c r="R132" s="3"/>
    </row>
    <row r="133" ht="14.25" customHeight="1">
      <c r="R133" s="3"/>
    </row>
    <row r="134" ht="14.25" customHeight="1">
      <c r="R134" s="3"/>
    </row>
    <row r="135" ht="14.25" customHeight="1">
      <c r="R135" s="3"/>
    </row>
    <row r="136" ht="14.25" customHeight="1">
      <c r="R136" s="3"/>
    </row>
    <row r="137" ht="14.25" customHeight="1">
      <c r="R137" s="3"/>
    </row>
    <row r="138" ht="14.25" customHeight="1">
      <c r="R138" s="3"/>
    </row>
    <row r="139" ht="14.25" customHeight="1">
      <c r="R139" s="3"/>
    </row>
    <row r="140" ht="14.25" customHeight="1">
      <c r="R140" s="3"/>
    </row>
    <row r="141" ht="14.25" customHeight="1">
      <c r="R141" s="3"/>
    </row>
    <row r="142" ht="14.25" customHeight="1">
      <c r="R142" s="3"/>
    </row>
    <row r="143" ht="14.25" customHeight="1">
      <c r="R143" s="3"/>
    </row>
    <row r="144" ht="14.25" customHeight="1">
      <c r="R144" s="3"/>
    </row>
    <row r="145" ht="14.25" customHeight="1">
      <c r="R145" s="3"/>
    </row>
    <row r="146" ht="14.25" customHeight="1">
      <c r="R146" s="3"/>
    </row>
    <row r="147" ht="14.25" customHeight="1">
      <c r="R147" s="3"/>
    </row>
    <row r="148" ht="14.25" customHeight="1">
      <c r="R148" s="3"/>
    </row>
    <row r="149" ht="14.25" customHeight="1">
      <c r="R149" s="3"/>
    </row>
    <row r="150" ht="14.25" customHeight="1">
      <c r="R150" s="3"/>
    </row>
    <row r="151" ht="14.25" customHeight="1">
      <c r="R151" s="3"/>
    </row>
    <row r="152" ht="14.25" customHeight="1">
      <c r="R152" s="3"/>
    </row>
    <row r="153" ht="14.25" customHeight="1">
      <c r="R153" s="3"/>
    </row>
    <row r="154" ht="14.25" customHeight="1">
      <c r="R154" s="3"/>
    </row>
    <row r="155" ht="14.25" customHeight="1">
      <c r="R155" s="3"/>
    </row>
    <row r="156" ht="14.25" customHeight="1">
      <c r="R156" s="3"/>
    </row>
    <row r="157" ht="14.25" customHeight="1">
      <c r="R157" s="3"/>
    </row>
    <row r="158" ht="14.25" customHeight="1">
      <c r="R158" s="3"/>
    </row>
    <row r="159" ht="14.25" customHeight="1">
      <c r="R159" s="3"/>
    </row>
    <row r="160" ht="14.25" customHeight="1">
      <c r="R160" s="3"/>
    </row>
    <row r="161" ht="14.25" customHeight="1">
      <c r="R161" s="3"/>
    </row>
    <row r="162" ht="14.25" customHeight="1">
      <c r="R162" s="3"/>
    </row>
    <row r="163" ht="14.25" customHeight="1">
      <c r="R163" s="3"/>
    </row>
    <row r="164" ht="14.25" customHeight="1">
      <c r="R164" s="3"/>
    </row>
    <row r="165" ht="14.25" customHeight="1">
      <c r="R165" s="3"/>
    </row>
    <row r="166" ht="14.25" customHeight="1">
      <c r="R166" s="3"/>
    </row>
    <row r="167" ht="14.25" customHeight="1">
      <c r="R167" s="3"/>
    </row>
    <row r="168" ht="14.25" customHeight="1">
      <c r="R168" s="3"/>
    </row>
    <row r="169" ht="14.25" customHeight="1">
      <c r="R169" s="3"/>
    </row>
    <row r="170" ht="14.25" customHeight="1">
      <c r="R170" s="3"/>
    </row>
    <row r="171" ht="14.25" customHeight="1">
      <c r="R171" s="3"/>
    </row>
    <row r="172" ht="14.25" customHeight="1">
      <c r="R172" s="3"/>
    </row>
    <row r="173" ht="14.25" customHeight="1">
      <c r="R173" s="3"/>
    </row>
    <row r="174" ht="14.25" customHeight="1">
      <c r="R174" s="3"/>
    </row>
    <row r="175" ht="14.25" customHeight="1">
      <c r="R175" s="3"/>
    </row>
    <row r="176" ht="14.25" customHeight="1">
      <c r="R176" s="3"/>
    </row>
    <row r="177" ht="14.25" customHeight="1">
      <c r="R177" s="3"/>
    </row>
    <row r="178" ht="14.25" customHeight="1">
      <c r="R178" s="3"/>
    </row>
    <row r="179" ht="14.25" customHeight="1">
      <c r="R179" s="3"/>
    </row>
    <row r="180" ht="14.25" customHeight="1">
      <c r="R180" s="3"/>
    </row>
    <row r="181" ht="14.25" customHeight="1">
      <c r="R181" s="3"/>
    </row>
    <row r="182" ht="14.25" customHeight="1">
      <c r="R182" s="3"/>
    </row>
    <row r="183" ht="14.25" customHeight="1">
      <c r="R183" s="3"/>
    </row>
    <row r="184" ht="14.25" customHeight="1">
      <c r="R184" s="3"/>
    </row>
    <row r="185" ht="14.25" customHeight="1">
      <c r="R185" s="3"/>
    </row>
    <row r="186" ht="14.25" customHeight="1">
      <c r="R186" s="3"/>
    </row>
    <row r="187" ht="14.25" customHeight="1">
      <c r="R187" s="3"/>
    </row>
    <row r="188" ht="14.25" customHeight="1">
      <c r="R188" s="3"/>
    </row>
    <row r="189" ht="14.25" customHeight="1">
      <c r="R189" s="3"/>
    </row>
    <row r="190" ht="14.25" customHeight="1">
      <c r="R190" s="3"/>
    </row>
    <row r="191" ht="14.25" customHeight="1">
      <c r="R191" s="3"/>
    </row>
    <row r="192" ht="14.25" customHeight="1">
      <c r="R192" s="3"/>
    </row>
    <row r="193" ht="14.25" customHeight="1">
      <c r="R193" s="3"/>
    </row>
    <row r="194" ht="14.25" customHeight="1">
      <c r="R194" s="3"/>
    </row>
    <row r="195" ht="14.25" customHeight="1">
      <c r="R195" s="3"/>
    </row>
    <row r="196" ht="14.25" customHeight="1">
      <c r="R196" s="3"/>
    </row>
    <row r="197" ht="14.25" customHeight="1">
      <c r="R197" s="3"/>
    </row>
    <row r="198" ht="14.25" customHeight="1">
      <c r="R198" s="3"/>
    </row>
    <row r="199" ht="14.25" customHeight="1">
      <c r="R199" s="3"/>
    </row>
    <row r="200" ht="14.25" customHeight="1">
      <c r="R200" s="3"/>
    </row>
    <row r="201" ht="14.25" customHeight="1">
      <c r="R201" s="3"/>
    </row>
    <row r="202" ht="14.25" customHeight="1">
      <c r="R202" s="3"/>
    </row>
    <row r="203" ht="14.25" customHeight="1">
      <c r="R203" s="3"/>
    </row>
    <row r="204" ht="14.25" customHeight="1">
      <c r="R204" s="3"/>
    </row>
    <row r="205" ht="14.25" customHeight="1">
      <c r="R205" s="3"/>
    </row>
    <row r="206" ht="14.25" customHeight="1">
      <c r="R206" s="3"/>
    </row>
    <row r="207" ht="14.25" customHeight="1">
      <c r="R207" s="3"/>
    </row>
    <row r="208" ht="14.25" customHeight="1">
      <c r="R208" s="3"/>
    </row>
    <row r="209" ht="14.25" customHeight="1">
      <c r="R209" s="3"/>
    </row>
    <row r="210" ht="14.25" customHeight="1">
      <c r="R210" s="3"/>
    </row>
    <row r="211" ht="14.25" customHeight="1">
      <c r="R211" s="3"/>
    </row>
    <row r="212" ht="14.25" customHeight="1">
      <c r="R212" s="3"/>
    </row>
    <row r="213" ht="14.25" customHeight="1">
      <c r="R213" s="3"/>
    </row>
    <row r="214" ht="14.25" customHeight="1">
      <c r="R214" s="3"/>
    </row>
    <row r="215" ht="14.25" customHeight="1">
      <c r="R215" s="3"/>
    </row>
    <row r="216" ht="14.25" customHeight="1">
      <c r="R216" s="3"/>
    </row>
    <row r="217" ht="14.25" customHeight="1">
      <c r="R217" s="3"/>
    </row>
    <row r="218" ht="14.25" customHeight="1">
      <c r="R218" s="3"/>
    </row>
    <row r="219" ht="14.25" customHeight="1">
      <c r="R219" s="3"/>
    </row>
    <row r="220" ht="14.25" customHeight="1">
      <c r="R220" s="3"/>
    </row>
    <row r="221" ht="14.25" customHeight="1">
      <c r="R221" s="3"/>
    </row>
    <row r="222" ht="14.25" customHeight="1">
      <c r="R222" s="3"/>
    </row>
    <row r="223" ht="14.25" customHeight="1">
      <c r="R223" s="3"/>
    </row>
    <row r="224" ht="14.25" customHeight="1">
      <c r="R224" s="3"/>
    </row>
    <row r="225" ht="14.25" customHeight="1">
      <c r="R225" s="3"/>
    </row>
    <row r="226" ht="14.25" customHeight="1">
      <c r="R226" s="3"/>
    </row>
    <row r="227" ht="14.25" customHeight="1">
      <c r="R227" s="3"/>
    </row>
    <row r="228" ht="14.25" customHeight="1">
      <c r="R228" s="3"/>
    </row>
    <row r="229" ht="14.25" customHeight="1">
      <c r="R229" s="3"/>
    </row>
    <row r="230" ht="14.25" customHeight="1">
      <c r="R230" s="3"/>
    </row>
    <row r="231" ht="14.25" customHeight="1">
      <c r="R231" s="3"/>
    </row>
    <row r="232" ht="14.25" customHeight="1">
      <c r="R232" s="3"/>
    </row>
    <row r="233" ht="14.25" customHeight="1">
      <c r="R233" s="3"/>
    </row>
    <row r="234" ht="14.25" customHeight="1">
      <c r="R234" s="3"/>
    </row>
    <row r="235" ht="14.25" customHeight="1">
      <c r="R235" s="3"/>
    </row>
    <row r="236" ht="14.25" customHeight="1">
      <c r="R236" s="3"/>
    </row>
    <row r="237" ht="14.25" customHeight="1">
      <c r="R237" s="3"/>
    </row>
    <row r="238" ht="14.25" customHeight="1">
      <c r="R238" s="3"/>
    </row>
    <row r="239" ht="14.25" customHeight="1">
      <c r="R239" s="3"/>
    </row>
    <row r="240" ht="14.25" customHeight="1">
      <c r="R240" s="3"/>
    </row>
    <row r="241" ht="14.25" customHeight="1">
      <c r="R241" s="3"/>
    </row>
    <row r="242" ht="14.25" customHeight="1">
      <c r="R242" s="3"/>
    </row>
    <row r="243" ht="14.25" customHeight="1">
      <c r="R243" s="3"/>
    </row>
    <row r="244" ht="14.25" customHeight="1">
      <c r="R244" s="3"/>
    </row>
    <row r="245" ht="14.25" customHeight="1">
      <c r="R245" s="3"/>
    </row>
    <row r="246" ht="14.25" customHeight="1">
      <c r="R246" s="3"/>
    </row>
    <row r="247" ht="14.25" customHeight="1">
      <c r="R247" s="3"/>
    </row>
    <row r="248" ht="14.25" customHeight="1">
      <c r="R248" s="3"/>
    </row>
    <row r="249" ht="14.25" customHeight="1">
      <c r="R249" s="3"/>
    </row>
    <row r="250" ht="14.25" customHeight="1">
      <c r="R250" s="3"/>
    </row>
    <row r="251" ht="14.25" customHeight="1">
      <c r="R251" s="3"/>
    </row>
    <row r="252" ht="14.25" customHeight="1">
      <c r="R252" s="3"/>
    </row>
    <row r="253" ht="14.25" customHeight="1">
      <c r="R253" s="3"/>
    </row>
    <row r="254" ht="14.25" customHeight="1">
      <c r="R254" s="3"/>
    </row>
    <row r="255" ht="14.25" customHeight="1">
      <c r="R255" s="3"/>
    </row>
    <row r="256" ht="14.25" customHeight="1">
      <c r="R256" s="3"/>
    </row>
    <row r="257" ht="14.25" customHeight="1">
      <c r="R257" s="3"/>
    </row>
    <row r="258" ht="14.25" customHeight="1">
      <c r="R258" s="3"/>
    </row>
    <row r="259" ht="14.25" customHeight="1">
      <c r="R259" s="3"/>
    </row>
    <row r="260" ht="14.25" customHeight="1">
      <c r="R260" s="3"/>
    </row>
    <row r="261" ht="14.25" customHeight="1">
      <c r="R261" s="3"/>
    </row>
    <row r="262" ht="14.25" customHeight="1">
      <c r="R262" s="3"/>
    </row>
    <row r="263" ht="14.25" customHeight="1">
      <c r="R263" s="3"/>
    </row>
    <row r="264" ht="14.25" customHeight="1">
      <c r="R264" s="3"/>
    </row>
    <row r="265" ht="14.25" customHeight="1">
      <c r="R265" s="3"/>
    </row>
    <row r="266" ht="14.25" customHeight="1">
      <c r="R266" s="3"/>
    </row>
    <row r="267" ht="14.25" customHeight="1">
      <c r="R267" s="3"/>
    </row>
    <row r="268" ht="14.25" customHeight="1">
      <c r="R268" s="3"/>
    </row>
    <row r="269" ht="14.25" customHeight="1">
      <c r="R269" s="3"/>
    </row>
    <row r="270" ht="14.25" customHeight="1">
      <c r="R270" s="3"/>
    </row>
    <row r="271" ht="14.25" customHeight="1">
      <c r="R271" s="3"/>
    </row>
    <row r="272" ht="14.25" customHeight="1">
      <c r="R272" s="3"/>
    </row>
    <row r="273" ht="14.25" customHeight="1">
      <c r="R273" s="3"/>
    </row>
    <row r="274" ht="14.25" customHeight="1">
      <c r="R274" s="3"/>
    </row>
    <row r="275" ht="14.25" customHeight="1">
      <c r="R275" s="3"/>
    </row>
    <row r="276" ht="14.25" customHeight="1">
      <c r="R276" s="3"/>
    </row>
    <row r="277" ht="14.25" customHeight="1">
      <c r="R277" s="3"/>
    </row>
    <row r="278" ht="14.25" customHeight="1">
      <c r="R278" s="3"/>
    </row>
    <row r="279" ht="14.25" customHeight="1">
      <c r="R279" s="3"/>
    </row>
    <row r="280" ht="14.25" customHeight="1">
      <c r="R280" s="3"/>
    </row>
    <row r="281" ht="14.25" customHeight="1">
      <c r="R281" s="3"/>
    </row>
    <row r="282" ht="14.25" customHeight="1">
      <c r="R282" s="3"/>
    </row>
    <row r="283" ht="14.25" customHeight="1">
      <c r="R283" s="3"/>
    </row>
    <row r="284" ht="14.25" customHeight="1">
      <c r="R284" s="3"/>
    </row>
    <row r="285" ht="14.25" customHeight="1">
      <c r="R285" s="3"/>
    </row>
    <row r="286" ht="14.25" customHeight="1">
      <c r="R286" s="3"/>
    </row>
    <row r="287" ht="14.25" customHeight="1">
      <c r="R287" s="3"/>
    </row>
    <row r="288" ht="14.25" customHeight="1">
      <c r="R288" s="3"/>
    </row>
    <row r="289" ht="14.25" customHeight="1">
      <c r="R289" s="3"/>
    </row>
    <row r="290" ht="14.25" customHeight="1">
      <c r="R290" s="3"/>
    </row>
    <row r="291" ht="14.25" customHeight="1">
      <c r="R291" s="3"/>
    </row>
    <row r="292" ht="14.25" customHeight="1">
      <c r="R292" s="3"/>
    </row>
    <row r="293" ht="14.25" customHeight="1">
      <c r="R293" s="3"/>
    </row>
    <row r="294" ht="14.25" customHeight="1">
      <c r="R294" s="3"/>
    </row>
    <row r="295" ht="14.25" customHeight="1">
      <c r="R295" s="3"/>
    </row>
    <row r="296" ht="14.25" customHeight="1">
      <c r="R296" s="3"/>
    </row>
    <row r="297" ht="14.25" customHeight="1">
      <c r="R297" s="3"/>
    </row>
    <row r="298" ht="14.25" customHeight="1">
      <c r="R298" s="3"/>
    </row>
    <row r="299" ht="14.25" customHeight="1">
      <c r="R299" s="3"/>
    </row>
    <row r="300" ht="14.25" customHeight="1">
      <c r="R300" s="3"/>
    </row>
    <row r="301" ht="14.25" customHeight="1">
      <c r="R301" s="3"/>
    </row>
    <row r="302" ht="14.25" customHeight="1">
      <c r="R302" s="3"/>
    </row>
    <row r="303" ht="14.25" customHeight="1">
      <c r="R303" s="3"/>
    </row>
    <row r="304" ht="14.25" customHeight="1">
      <c r="R304" s="3"/>
    </row>
    <row r="305" ht="14.25" customHeight="1">
      <c r="R305" s="3"/>
    </row>
    <row r="306" ht="14.25" customHeight="1">
      <c r="R306" s="3"/>
    </row>
    <row r="307" ht="14.25" customHeight="1">
      <c r="R307" s="3"/>
    </row>
    <row r="308" ht="14.25" customHeight="1">
      <c r="R308" s="3"/>
    </row>
    <row r="309" ht="14.25" customHeight="1">
      <c r="R309" s="3"/>
    </row>
    <row r="310" ht="14.25" customHeight="1">
      <c r="R310" s="3"/>
    </row>
    <row r="311" ht="14.25" customHeight="1">
      <c r="R311" s="3"/>
    </row>
    <row r="312" ht="14.25" customHeight="1">
      <c r="R312" s="3"/>
    </row>
    <row r="313" ht="14.25" customHeight="1">
      <c r="R313" s="3"/>
    </row>
    <row r="314" ht="14.25" customHeight="1">
      <c r="R314" s="3"/>
    </row>
    <row r="315" ht="14.25" customHeight="1">
      <c r="R315" s="3"/>
    </row>
    <row r="316" ht="14.25" customHeight="1">
      <c r="R316" s="3"/>
    </row>
    <row r="317" ht="14.25" customHeight="1">
      <c r="R317" s="3"/>
    </row>
    <row r="318" ht="14.25" customHeight="1">
      <c r="R318" s="3"/>
    </row>
    <row r="319" ht="14.25" customHeight="1">
      <c r="R319" s="3"/>
    </row>
    <row r="320" ht="14.25" customHeight="1">
      <c r="R320" s="3"/>
    </row>
    <row r="321" ht="14.25" customHeight="1">
      <c r="R321" s="3"/>
    </row>
    <row r="322" ht="14.25" customHeight="1">
      <c r="R322" s="3"/>
    </row>
    <row r="323" ht="14.25" customHeight="1">
      <c r="R323" s="3"/>
    </row>
    <row r="324" ht="14.25" customHeight="1">
      <c r="R324" s="3"/>
    </row>
    <row r="325" ht="14.25" customHeight="1">
      <c r="R325" s="3"/>
    </row>
    <row r="326" ht="14.25" customHeight="1">
      <c r="R326" s="3"/>
    </row>
    <row r="327" ht="14.25" customHeight="1">
      <c r="R327" s="3"/>
    </row>
    <row r="328" ht="14.25" customHeight="1">
      <c r="R328" s="3"/>
    </row>
    <row r="329" ht="14.25" customHeight="1">
      <c r="R329" s="3"/>
    </row>
    <row r="330" ht="14.25" customHeight="1">
      <c r="R330" s="3"/>
    </row>
    <row r="331" ht="14.25" customHeight="1">
      <c r="R331" s="3"/>
    </row>
    <row r="332" ht="14.25" customHeight="1">
      <c r="R332" s="3"/>
    </row>
    <row r="333" ht="14.25" customHeight="1">
      <c r="R333" s="3"/>
    </row>
    <row r="334" ht="14.25" customHeight="1">
      <c r="R334" s="3"/>
    </row>
    <row r="335" ht="14.25" customHeight="1">
      <c r="R335" s="3"/>
    </row>
    <row r="336" ht="14.25" customHeight="1">
      <c r="R336" s="3"/>
    </row>
    <row r="337" ht="14.25" customHeight="1">
      <c r="R337" s="3"/>
    </row>
    <row r="338" ht="14.25" customHeight="1">
      <c r="R338" s="3"/>
    </row>
    <row r="339" ht="14.25" customHeight="1">
      <c r="R339" s="3"/>
    </row>
    <row r="340" ht="14.25" customHeight="1">
      <c r="R340" s="3"/>
    </row>
    <row r="341" ht="14.25" customHeight="1">
      <c r="R341" s="3"/>
    </row>
    <row r="342" ht="14.25" customHeight="1">
      <c r="R342" s="3"/>
    </row>
    <row r="343" ht="14.25" customHeight="1">
      <c r="R343" s="3"/>
    </row>
    <row r="344" ht="14.25" customHeight="1">
      <c r="R344" s="3"/>
    </row>
    <row r="345" ht="14.25" customHeight="1">
      <c r="R345" s="3"/>
    </row>
    <row r="346" ht="14.25" customHeight="1">
      <c r="R346" s="3"/>
    </row>
    <row r="347" ht="14.25" customHeight="1">
      <c r="R347" s="3"/>
    </row>
    <row r="348" ht="14.25" customHeight="1">
      <c r="R348" s="3"/>
    </row>
    <row r="349" ht="14.25" customHeight="1">
      <c r="R349" s="3"/>
    </row>
    <row r="350" ht="14.25" customHeight="1">
      <c r="R350" s="3"/>
    </row>
    <row r="351" ht="14.25" customHeight="1">
      <c r="R351" s="3"/>
    </row>
    <row r="352" ht="14.25" customHeight="1">
      <c r="R352" s="3"/>
    </row>
    <row r="353" ht="14.25" customHeight="1">
      <c r="R353" s="3"/>
    </row>
    <row r="354" ht="14.25" customHeight="1">
      <c r="R354" s="3"/>
    </row>
    <row r="355" ht="14.25" customHeight="1">
      <c r="R355" s="3"/>
    </row>
    <row r="356" ht="14.25" customHeight="1">
      <c r="R356" s="3"/>
    </row>
    <row r="357" ht="14.25" customHeight="1">
      <c r="R357" s="3"/>
    </row>
    <row r="358" ht="14.25" customHeight="1">
      <c r="R358" s="3"/>
    </row>
    <row r="359" ht="14.25" customHeight="1">
      <c r="R359" s="3"/>
    </row>
    <row r="360" ht="14.25" customHeight="1">
      <c r="R360" s="3"/>
    </row>
    <row r="361" ht="14.25" customHeight="1">
      <c r="R361" s="3"/>
    </row>
    <row r="362" ht="14.25" customHeight="1">
      <c r="R362" s="3"/>
    </row>
    <row r="363" ht="14.25" customHeight="1">
      <c r="R363" s="3"/>
    </row>
    <row r="364" ht="14.25" customHeight="1">
      <c r="R364" s="3"/>
    </row>
    <row r="365" ht="14.25" customHeight="1">
      <c r="R365" s="3"/>
    </row>
    <row r="366" ht="14.25" customHeight="1">
      <c r="R366" s="3"/>
    </row>
    <row r="367" ht="14.25" customHeight="1">
      <c r="R367" s="3"/>
    </row>
    <row r="368" ht="14.25" customHeight="1">
      <c r="R368" s="3"/>
    </row>
    <row r="369" ht="14.25" customHeight="1">
      <c r="R369" s="3"/>
    </row>
    <row r="370" ht="14.25" customHeight="1">
      <c r="R370" s="3"/>
    </row>
    <row r="371" ht="14.25" customHeight="1">
      <c r="R371" s="3"/>
    </row>
    <row r="372" ht="14.25" customHeight="1">
      <c r="R372" s="3"/>
    </row>
    <row r="373" ht="14.25" customHeight="1">
      <c r="R373" s="3"/>
    </row>
    <row r="374" ht="14.25" customHeight="1">
      <c r="R374" s="3"/>
    </row>
    <row r="375" ht="14.25" customHeight="1">
      <c r="R375" s="3"/>
    </row>
    <row r="376" ht="14.25" customHeight="1">
      <c r="R376" s="3"/>
    </row>
    <row r="377" ht="14.25" customHeight="1">
      <c r="R377" s="3"/>
    </row>
    <row r="378" ht="14.25" customHeight="1">
      <c r="R378" s="3"/>
    </row>
    <row r="379" ht="14.25" customHeight="1">
      <c r="R379" s="3"/>
    </row>
    <row r="380" ht="14.25" customHeight="1">
      <c r="R380" s="3"/>
    </row>
    <row r="381" ht="14.25" customHeight="1">
      <c r="R381" s="3"/>
    </row>
    <row r="382" ht="14.25" customHeight="1">
      <c r="R382" s="3"/>
    </row>
    <row r="383" ht="14.25" customHeight="1">
      <c r="R383" s="3"/>
    </row>
    <row r="384" ht="14.25" customHeight="1">
      <c r="R384" s="3"/>
    </row>
    <row r="385" ht="14.25" customHeight="1">
      <c r="R385" s="3"/>
    </row>
    <row r="386" ht="14.25" customHeight="1">
      <c r="R386" s="3"/>
    </row>
    <row r="387" ht="14.25" customHeight="1">
      <c r="R387" s="3"/>
    </row>
    <row r="388" ht="14.25" customHeight="1">
      <c r="R388" s="3"/>
    </row>
    <row r="389" ht="14.25" customHeight="1">
      <c r="R389" s="3"/>
    </row>
    <row r="390" ht="14.25" customHeight="1">
      <c r="R390" s="3"/>
    </row>
    <row r="391" ht="14.25" customHeight="1">
      <c r="R391" s="3"/>
    </row>
    <row r="392" ht="14.25" customHeight="1">
      <c r="R392" s="3"/>
    </row>
    <row r="393" ht="14.25" customHeight="1">
      <c r="R393" s="3"/>
    </row>
    <row r="394" ht="14.25" customHeight="1">
      <c r="R394" s="3"/>
    </row>
    <row r="395" ht="14.25" customHeight="1">
      <c r="R395" s="3"/>
    </row>
    <row r="396" ht="14.25" customHeight="1">
      <c r="R396" s="3"/>
    </row>
    <row r="397" ht="14.25" customHeight="1">
      <c r="R397" s="3"/>
    </row>
    <row r="398" ht="14.25" customHeight="1">
      <c r="R398" s="3"/>
    </row>
    <row r="399" ht="14.25" customHeight="1">
      <c r="R399" s="3"/>
    </row>
    <row r="400" ht="14.25" customHeight="1">
      <c r="R400" s="3"/>
    </row>
    <row r="401" ht="14.25" customHeight="1">
      <c r="R401" s="3"/>
    </row>
    <row r="402" ht="14.25" customHeight="1">
      <c r="R402" s="3"/>
    </row>
    <row r="403" ht="14.25" customHeight="1">
      <c r="R403" s="3"/>
    </row>
    <row r="404" ht="14.25" customHeight="1">
      <c r="R404" s="3"/>
    </row>
    <row r="405" ht="14.25" customHeight="1">
      <c r="R405" s="3"/>
    </row>
    <row r="406" ht="14.25" customHeight="1">
      <c r="R406" s="3"/>
    </row>
    <row r="407" ht="14.25" customHeight="1">
      <c r="R407" s="3"/>
    </row>
    <row r="408" ht="14.25" customHeight="1">
      <c r="R408" s="3"/>
    </row>
    <row r="409" ht="14.25" customHeight="1">
      <c r="R409" s="3"/>
    </row>
    <row r="410" ht="14.25" customHeight="1">
      <c r="R410" s="3"/>
    </row>
    <row r="411" ht="14.25" customHeight="1">
      <c r="R411" s="3"/>
    </row>
    <row r="412" ht="14.25" customHeight="1">
      <c r="R412" s="3"/>
    </row>
    <row r="413" ht="14.25" customHeight="1">
      <c r="R413" s="3"/>
    </row>
    <row r="414" ht="14.25" customHeight="1">
      <c r="R414" s="3"/>
    </row>
    <row r="415" ht="14.25" customHeight="1">
      <c r="R415" s="3"/>
    </row>
    <row r="416" ht="14.25" customHeight="1">
      <c r="R416" s="3"/>
    </row>
    <row r="417" ht="14.25" customHeight="1">
      <c r="R417" s="3"/>
    </row>
    <row r="418" ht="14.25" customHeight="1">
      <c r="R418" s="3"/>
    </row>
    <row r="419" ht="14.25" customHeight="1">
      <c r="R419" s="3"/>
    </row>
    <row r="420" ht="14.25" customHeight="1">
      <c r="R420" s="3"/>
    </row>
    <row r="421" ht="14.25" customHeight="1">
      <c r="R421" s="3"/>
    </row>
    <row r="422" ht="14.25" customHeight="1">
      <c r="R422" s="3"/>
    </row>
    <row r="423" ht="14.25" customHeight="1">
      <c r="R423" s="3"/>
    </row>
    <row r="424" ht="14.25" customHeight="1">
      <c r="R424" s="3"/>
    </row>
    <row r="425" ht="14.25" customHeight="1">
      <c r="R425" s="3"/>
    </row>
    <row r="426" ht="14.25" customHeight="1">
      <c r="R426" s="3"/>
    </row>
    <row r="427" ht="14.25" customHeight="1">
      <c r="R427" s="3"/>
    </row>
    <row r="428" ht="14.25" customHeight="1">
      <c r="R428" s="3"/>
    </row>
    <row r="429" ht="14.25" customHeight="1">
      <c r="R429" s="3"/>
    </row>
    <row r="430" ht="14.25" customHeight="1">
      <c r="R430" s="3"/>
    </row>
    <row r="431" ht="14.25" customHeight="1">
      <c r="R431" s="3"/>
    </row>
    <row r="432" ht="14.25" customHeight="1">
      <c r="R432" s="3"/>
    </row>
    <row r="433" ht="14.25" customHeight="1">
      <c r="R433" s="3"/>
    </row>
    <row r="434" ht="14.25" customHeight="1">
      <c r="R434" s="3"/>
    </row>
    <row r="435" ht="14.25" customHeight="1">
      <c r="R435" s="3"/>
    </row>
    <row r="436" ht="14.25" customHeight="1">
      <c r="R436" s="3"/>
    </row>
    <row r="437" ht="14.25" customHeight="1">
      <c r="R437" s="3"/>
    </row>
    <row r="438" ht="14.25" customHeight="1">
      <c r="R438" s="3"/>
    </row>
    <row r="439" ht="14.25" customHeight="1">
      <c r="R439" s="3"/>
    </row>
    <row r="440" ht="14.25" customHeight="1">
      <c r="R440" s="3"/>
    </row>
    <row r="441" ht="14.25" customHeight="1">
      <c r="R441" s="3"/>
    </row>
    <row r="442" ht="14.25" customHeight="1">
      <c r="R442" s="3"/>
    </row>
    <row r="443" ht="14.25" customHeight="1">
      <c r="R443" s="3"/>
    </row>
    <row r="444" ht="14.25" customHeight="1">
      <c r="R444" s="3"/>
    </row>
    <row r="445" ht="14.25" customHeight="1">
      <c r="R445" s="3"/>
    </row>
    <row r="446" ht="14.25" customHeight="1">
      <c r="R446" s="3"/>
    </row>
    <row r="447" ht="14.25" customHeight="1">
      <c r="R447" s="3"/>
    </row>
    <row r="448" ht="14.25" customHeight="1">
      <c r="R448" s="3"/>
    </row>
    <row r="449" ht="14.25" customHeight="1">
      <c r="R449" s="3"/>
    </row>
    <row r="450" ht="14.25" customHeight="1">
      <c r="R450" s="3"/>
    </row>
    <row r="451" ht="14.25" customHeight="1">
      <c r="R451" s="3"/>
    </row>
    <row r="452" ht="14.25" customHeight="1">
      <c r="R452" s="3"/>
    </row>
    <row r="453" ht="14.25" customHeight="1">
      <c r="R453" s="3"/>
    </row>
    <row r="454" ht="14.25" customHeight="1">
      <c r="R454" s="3"/>
    </row>
    <row r="455" ht="14.25" customHeight="1">
      <c r="R455" s="3"/>
    </row>
    <row r="456" ht="14.25" customHeight="1">
      <c r="R456" s="3"/>
    </row>
    <row r="457" ht="14.25" customHeight="1">
      <c r="R457" s="3"/>
    </row>
    <row r="458" ht="14.25" customHeight="1">
      <c r="R458" s="3"/>
    </row>
    <row r="459" ht="14.25" customHeight="1">
      <c r="R459" s="3"/>
    </row>
    <row r="460" ht="14.25" customHeight="1">
      <c r="R460" s="3"/>
    </row>
    <row r="461" ht="14.25" customHeight="1">
      <c r="R461" s="3"/>
    </row>
    <row r="462" ht="14.25" customHeight="1">
      <c r="R462" s="3"/>
    </row>
    <row r="463" ht="14.25" customHeight="1">
      <c r="R463" s="3"/>
    </row>
    <row r="464" ht="14.25" customHeight="1">
      <c r="R464" s="3"/>
    </row>
    <row r="465" ht="14.25" customHeight="1">
      <c r="R465" s="3"/>
    </row>
    <row r="466" ht="14.25" customHeight="1">
      <c r="R466" s="3"/>
    </row>
    <row r="467" ht="14.25" customHeight="1">
      <c r="R467" s="3"/>
    </row>
    <row r="468" ht="14.25" customHeight="1">
      <c r="R468" s="3"/>
    </row>
    <row r="469" ht="14.25" customHeight="1">
      <c r="R469" s="3"/>
    </row>
    <row r="470" ht="14.25" customHeight="1">
      <c r="R470" s="3"/>
    </row>
    <row r="471" ht="14.25" customHeight="1">
      <c r="R471" s="3"/>
    </row>
    <row r="472" ht="14.25" customHeight="1">
      <c r="R472" s="3"/>
    </row>
    <row r="473" ht="14.25" customHeight="1">
      <c r="R473" s="3"/>
    </row>
    <row r="474" ht="14.25" customHeight="1">
      <c r="R474" s="3"/>
    </row>
    <row r="475" ht="14.25" customHeight="1">
      <c r="R475" s="3"/>
    </row>
    <row r="476" ht="14.25" customHeight="1">
      <c r="R476" s="3"/>
    </row>
    <row r="477" ht="14.25" customHeight="1">
      <c r="R477" s="3"/>
    </row>
    <row r="478" ht="14.25" customHeight="1">
      <c r="R478" s="3"/>
    </row>
    <row r="479" ht="14.25" customHeight="1">
      <c r="R479" s="3"/>
    </row>
    <row r="480" ht="14.25" customHeight="1">
      <c r="R480" s="3"/>
    </row>
    <row r="481" ht="14.25" customHeight="1">
      <c r="R481" s="3"/>
    </row>
    <row r="482" ht="14.25" customHeight="1">
      <c r="R482" s="3"/>
    </row>
    <row r="483" ht="14.25" customHeight="1">
      <c r="R483" s="3"/>
    </row>
    <row r="484" ht="14.25" customHeight="1">
      <c r="R484" s="3"/>
    </row>
    <row r="485" ht="14.25" customHeight="1">
      <c r="R485" s="3"/>
    </row>
    <row r="486" ht="14.25" customHeight="1">
      <c r="R486" s="3"/>
    </row>
    <row r="487" ht="14.25" customHeight="1">
      <c r="R487" s="3"/>
    </row>
    <row r="488" ht="14.25" customHeight="1">
      <c r="R488" s="3"/>
    </row>
    <row r="489" ht="14.25" customHeight="1">
      <c r="R489" s="3"/>
    </row>
    <row r="490" ht="14.25" customHeight="1">
      <c r="R490" s="3"/>
    </row>
    <row r="491" ht="14.25" customHeight="1">
      <c r="R491" s="3"/>
    </row>
    <row r="492" ht="14.25" customHeight="1">
      <c r="R492" s="3"/>
    </row>
    <row r="493" ht="14.25" customHeight="1">
      <c r="R493" s="3"/>
    </row>
    <row r="494" ht="14.25" customHeight="1">
      <c r="R494" s="3"/>
    </row>
    <row r="495" ht="14.25" customHeight="1">
      <c r="R495" s="3"/>
    </row>
    <row r="496" ht="14.25" customHeight="1">
      <c r="R496" s="3"/>
    </row>
    <row r="497" ht="14.25" customHeight="1">
      <c r="R497" s="3"/>
    </row>
    <row r="498" ht="14.25" customHeight="1">
      <c r="R498" s="3"/>
    </row>
    <row r="499" ht="14.25" customHeight="1">
      <c r="R499" s="3"/>
    </row>
    <row r="500" ht="14.25" customHeight="1">
      <c r="R500" s="3"/>
    </row>
    <row r="501" ht="14.25" customHeight="1">
      <c r="R501" s="3"/>
    </row>
    <row r="502" ht="14.25" customHeight="1">
      <c r="R502" s="3"/>
    </row>
    <row r="503" ht="14.25" customHeight="1">
      <c r="R503" s="3"/>
    </row>
    <row r="504" ht="14.25" customHeight="1">
      <c r="R504" s="3"/>
    </row>
    <row r="505" ht="14.25" customHeight="1">
      <c r="R505" s="3"/>
    </row>
    <row r="506" ht="14.25" customHeight="1">
      <c r="R506" s="3"/>
    </row>
    <row r="507" ht="14.25" customHeight="1">
      <c r="R507" s="3"/>
    </row>
    <row r="508" ht="14.25" customHeight="1">
      <c r="R508" s="3"/>
    </row>
    <row r="509" ht="14.25" customHeight="1">
      <c r="R509" s="3"/>
    </row>
    <row r="510" ht="14.25" customHeight="1">
      <c r="R510" s="3"/>
    </row>
    <row r="511" ht="14.25" customHeight="1">
      <c r="R511" s="3"/>
    </row>
    <row r="512" ht="14.25" customHeight="1">
      <c r="R512" s="3"/>
    </row>
    <row r="513" ht="14.25" customHeight="1">
      <c r="R513" s="3"/>
    </row>
    <row r="514" ht="14.25" customHeight="1">
      <c r="R514" s="3"/>
    </row>
    <row r="515" ht="14.25" customHeight="1">
      <c r="R515" s="3"/>
    </row>
    <row r="516" ht="14.25" customHeight="1">
      <c r="R516" s="3"/>
    </row>
    <row r="517" ht="14.25" customHeight="1">
      <c r="R517" s="3"/>
    </row>
    <row r="518" ht="14.25" customHeight="1">
      <c r="R518" s="3"/>
    </row>
    <row r="519" ht="14.25" customHeight="1">
      <c r="R519" s="3"/>
    </row>
    <row r="520" ht="14.25" customHeight="1">
      <c r="R520" s="3"/>
    </row>
    <row r="521" ht="14.25" customHeight="1">
      <c r="R521" s="3"/>
    </row>
    <row r="522" ht="14.25" customHeight="1">
      <c r="R522" s="3"/>
    </row>
    <row r="523" ht="14.25" customHeight="1">
      <c r="R523" s="3"/>
    </row>
    <row r="524" ht="14.25" customHeight="1">
      <c r="R524" s="3"/>
    </row>
    <row r="525" ht="14.25" customHeight="1">
      <c r="R525" s="3"/>
    </row>
    <row r="526" ht="14.25" customHeight="1">
      <c r="R526" s="3"/>
    </row>
    <row r="527" ht="14.25" customHeight="1">
      <c r="R527" s="3"/>
    </row>
    <row r="528" ht="14.25" customHeight="1">
      <c r="R528" s="3"/>
    </row>
    <row r="529" ht="14.25" customHeight="1">
      <c r="R529" s="3"/>
    </row>
    <row r="530" ht="14.25" customHeight="1">
      <c r="R530" s="3"/>
    </row>
    <row r="531" ht="14.25" customHeight="1">
      <c r="R531" s="3"/>
    </row>
    <row r="532" ht="14.25" customHeight="1">
      <c r="R532" s="3"/>
    </row>
    <row r="533" ht="14.25" customHeight="1">
      <c r="R533" s="3"/>
    </row>
    <row r="534" ht="14.25" customHeight="1">
      <c r="R534" s="3"/>
    </row>
    <row r="535" ht="14.25" customHeight="1">
      <c r="R535" s="3"/>
    </row>
    <row r="536" ht="14.25" customHeight="1">
      <c r="R536" s="3"/>
    </row>
    <row r="537" ht="14.25" customHeight="1">
      <c r="R537" s="3"/>
    </row>
    <row r="538" ht="14.25" customHeight="1">
      <c r="R538" s="3"/>
    </row>
    <row r="539" ht="14.25" customHeight="1">
      <c r="R539" s="3"/>
    </row>
    <row r="540" ht="14.25" customHeight="1">
      <c r="R540" s="3"/>
    </row>
    <row r="541" ht="14.25" customHeight="1">
      <c r="R541" s="3"/>
    </row>
    <row r="542" ht="14.25" customHeight="1">
      <c r="R542" s="3"/>
    </row>
    <row r="543" ht="14.25" customHeight="1">
      <c r="R543" s="3"/>
    </row>
    <row r="544" ht="14.25" customHeight="1">
      <c r="R544" s="3"/>
    </row>
    <row r="545" ht="14.25" customHeight="1">
      <c r="R545" s="3"/>
    </row>
    <row r="546" ht="14.25" customHeight="1">
      <c r="R546" s="3"/>
    </row>
    <row r="547" ht="14.25" customHeight="1">
      <c r="R547" s="3"/>
    </row>
    <row r="548" ht="14.25" customHeight="1">
      <c r="R548" s="3"/>
    </row>
    <row r="549" ht="14.25" customHeight="1">
      <c r="R549" s="3"/>
    </row>
    <row r="550" ht="14.25" customHeight="1">
      <c r="R550" s="3"/>
    </row>
    <row r="551" ht="14.25" customHeight="1">
      <c r="R551" s="3"/>
    </row>
    <row r="552" ht="14.25" customHeight="1">
      <c r="R552" s="3"/>
    </row>
    <row r="553" ht="14.25" customHeight="1">
      <c r="R553" s="3"/>
    </row>
    <row r="554" ht="14.25" customHeight="1">
      <c r="R554" s="3"/>
    </row>
    <row r="555" ht="14.25" customHeight="1">
      <c r="R555" s="3"/>
    </row>
    <row r="556" ht="14.25" customHeight="1">
      <c r="R556" s="3"/>
    </row>
    <row r="557" ht="14.25" customHeight="1">
      <c r="R557" s="3"/>
    </row>
    <row r="558" ht="14.25" customHeight="1">
      <c r="R558" s="3"/>
    </row>
    <row r="559" ht="14.25" customHeight="1">
      <c r="R559" s="3"/>
    </row>
    <row r="560" ht="14.25" customHeight="1">
      <c r="R560" s="3"/>
    </row>
    <row r="561" ht="14.25" customHeight="1">
      <c r="R561" s="3"/>
    </row>
    <row r="562" ht="14.25" customHeight="1">
      <c r="R562" s="3"/>
    </row>
    <row r="563" ht="14.25" customHeight="1">
      <c r="R563" s="3"/>
    </row>
    <row r="564" ht="14.25" customHeight="1">
      <c r="R564" s="3"/>
    </row>
    <row r="565" ht="14.25" customHeight="1">
      <c r="R565" s="3"/>
    </row>
    <row r="566" ht="14.25" customHeight="1">
      <c r="R566" s="3"/>
    </row>
    <row r="567" ht="14.25" customHeight="1">
      <c r="R567" s="3"/>
    </row>
    <row r="568" ht="14.25" customHeight="1">
      <c r="R568" s="3"/>
    </row>
    <row r="569" ht="14.25" customHeight="1">
      <c r="R569" s="3"/>
    </row>
    <row r="570" ht="14.25" customHeight="1">
      <c r="R570" s="3"/>
    </row>
    <row r="571" ht="14.25" customHeight="1">
      <c r="R571" s="3"/>
    </row>
    <row r="572" ht="14.25" customHeight="1">
      <c r="R572" s="3"/>
    </row>
    <row r="573" ht="14.25" customHeight="1">
      <c r="R573" s="3"/>
    </row>
    <row r="574" ht="14.25" customHeight="1">
      <c r="R574" s="3"/>
    </row>
    <row r="575" ht="14.25" customHeight="1">
      <c r="R575" s="3"/>
    </row>
    <row r="576" ht="14.25" customHeight="1">
      <c r="R576" s="3"/>
    </row>
    <row r="577" ht="14.25" customHeight="1">
      <c r="R577" s="3"/>
    </row>
    <row r="578" ht="14.25" customHeight="1">
      <c r="R578" s="3"/>
    </row>
    <row r="579" ht="14.25" customHeight="1">
      <c r="R579" s="3"/>
    </row>
    <row r="580" ht="14.25" customHeight="1">
      <c r="R580" s="3"/>
    </row>
    <row r="581" ht="14.25" customHeight="1">
      <c r="R581" s="3"/>
    </row>
    <row r="582" ht="14.25" customHeight="1">
      <c r="R582" s="3"/>
    </row>
    <row r="583" ht="14.25" customHeight="1">
      <c r="R583" s="3"/>
    </row>
    <row r="584" ht="14.25" customHeight="1">
      <c r="R584" s="3"/>
    </row>
    <row r="585" ht="14.25" customHeight="1">
      <c r="R585" s="3"/>
    </row>
    <row r="586" ht="14.25" customHeight="1">
      <c r="R586" s="3"/>
    </row>
    <row r="587" ht="14.25" customHeight="1">
      <c r="R587" s="3"/>
    </row>
    <row r="588" ht="14.25" customHeight="1">
      <c r="R588" s="3"/>
    </row>
    <row r="589" ht="14.25" customHeight="1">
      <c r="R589" s="3"/>
    </row>
    <row r="590" ht="14.25" customHeight="1">
      <c r="R590" s="3"/>
    </row>
    <row r="591" ht="14.25" customHeight="1">
      <c r="R591" s="3"/>
    </row>
    <row r="592" ht="14.25" customHeight="1">
      <c r="R592" s="3"/>
    </row>
    <row r="593" ht="14.25" customHeight="1">
      <c r="R593" s="3"/>
    </row>
    <row r="594" ht="14.25" customHeight="1">
      <c r="R594" s="3"/>
    </row>
    <row r="595" ht="14.25" customHeight="1">
      <c r="R595" s="3"/>
    </row>
    <row r="596" ht="14.25" customHeight="1">
      <c r="R596" s="3"/>
    </row>
    <row r="597" ht="14.25" customHeight="1">
      <c r="R597" s="3"/>
    </row>
    <row r="598" ht="14.25" customHeight="1">
      <c r="R598" s="3"/>
    </row>
    <row r="599" ht="14.25" customHeight="1">
      <c r="R599" s="3"/>
    </row>
    <row r="600" ht="14.25" customHeight="1">
      <c r="R600" s="3"/>
    </row>
    <row r="601" ht="14.25" customHeight="1">
      <c r="R601" s="3"/>
    </row>
    <row r="602" ht="14.25" customHeight="1">
      <c r="R602" s="3"/>
    </row>
    <row r="603" ht="14.25" customHeight="1">
      <c r="R603" s="3"/>
    </row>
    <row r="604" ht="14.25" customHeight="1">
      <c r="R604" s="3"/>
    </row>
    <row r="605" ht="14.25" customHeight="1">
      <c r="R605" s="3"/>
    </row>
    <row r="606" ht="14.25" customHeight="1">
      <c r="R606" s="3"/>
    </row>
    <row r="607" ht="14.25" customHeight="1">
      <c r="R607" s="3"/>
    </row>
    <row r="608" ht="14.25" customHeight="1">
      <c r="R608" s="3"/>
    </row>
    <row r="609" ht="14.25" customHeight="1">
      <c r="R609" s="3"/>
    </row>
    <row r="610" ht="14.25" customHeight="1">
      <c r="R610" s="3"/>
    </row>
    <row r="611" ht="14.25" customHeight="1">
      <c r="R611" s="3"/>
    </row>
    <row r="612" ht="14.25" customHeight="1">
      <c r="R612" s="3"/>
    </row>
    <row r="613" ht="14.25" customHeight="1">
      <c r="R613" s="3"/>
    </row>
    <row r="614" ht="14.25" customHeight="1">
      <c r="R614" s="3"/>
    </row>
    <row r="615" ht="14.25" customHeight="1">
      <c r="R615" s="3"/>
    </row>
    <row r="616" ht="14.25" customHeight="1">
      <c r="R616" s="3"/>
    </row>
    <row r="617" ht="14.25" customHeight="1">
      <c r="R617" s="3"/>
    </row>
    <row r="618" ht="14.25" customHeight="1">
      <c r="R618" s="3"/>
    </row>
    <row r="619" ht="14.25" customHeight="1">
      <c r="R619" s="3"/>
    </row>
    <row r="620" ht="14.25" customHeight="1">
      <c r="R620" s="3"/>
    </row>
    <row r="621" ht="14.25" customHeight="1">
      <c r="R621" s="3"/>
    </row>
    <row r="622" ht="14.25" customHeight="1">
      <c r="R622" s="3"/>
    </row>
    <row r="623" ht="14.25" customHeight="1">
      <c r="R623" s="3"/>
    </row>
    <row r="624" ht="14.25" customHeight="1">
      <c r="R624" s="3"/>
    </row>
    <row r="625" ht="14.25" customHeight="1">
      <c r="R625" s="3"/>
    </row>
    <row r="626" ht="14.25" customHeight="1">
      <c r="R626" s="3"/>
    </row>
    <row r="627" ht="14.25" customHeight="1">
      <c r="R627" s="3"/>
    </row>
    <row r="628" ht="14.25" customHeight="1">
      <c r="R628" s="3"/>
    </row>
    <row r="629" ht="14.25" customHeight="1">
      <c r="R629" s="3"/>
    </row>
    <row r="630" ht="14.25" customHeight="1">
      <c r="R630" s="3"/>
    </row>
    <row r="631" ht="14.25" customHeight="1">
      <c r="R631" s="3"/>
    </row>
    <row r="632" ht="14.25" customHeight="1">
      <c r="R632" s="3"/>
    </row>
    <row r="633" ht="14.25" customHeight="1">
      <c r="R633" s="3"/>
    </row>
    <row r="634" ht="14.25" customHeight="1">
      <c r="R634" s="3"/>
    </row>
    <row r="635" ht="14.25" customHeight="1">
      <c r="R635" s="3"/>
    </row>
    <row r="636" ht="14.25" customHeight="1">
      <c r="R636" s="3"/>
    </row>
    <row r="637" ht="14.25" customHeight="1">
      <c r="R637" s="3"/>
    </row>
    <row r="638" ht="14.25" customHeight="1">
      <c r="R638" s="3"/>
    </row>
    <row r="639" ht="14.25" customHeight="1">
      <c r="R639" s="3"/>
    </row>
    <row r="640" ht="14.25" customHeight="1">
      <c r="R640" s="3"/>
    </row>
    <row r="641" ht="14.25" customHeight="1">
      <c r="R641" s="3"/>
    </row>
    <row r="642" ht="14.25" customHeight="1">
      <c r="R642" s="3"/>
    </row>
    <row r="643" ht="14.25" customHeight="1">
      <c r="R643" s="3"/>
    </row>
    <row r="644" ht="14.25" customHeight="1">
      <c r="R644" s="3"/>
    </row>
    <row r="645" ht="14.25" customHeight="1">
      <c r="R645" s="3"/>
    </row>
    <row r="646" ht="14.25" customHeight="1">
      <c r="R646" s="3"/>
    </row>
    <row r="647" ht="14.25" customHeight="1">
      <c r="R647" s="3"/>
    </row>
    <row r="648" ht="14.25" customHeight="1">
      <c r="R648" s="3"/>
    </row>
    <row r="649" ht="14.25" customHeight="1">
      <c r="R649" s="3"/>
    </row>
    <row r="650" ht="14.25" customHeight="1">
      <c r="R650" s="3"/>
    </row>
    <row r="651" ht="14.25" customHeight="1">
      <c r="R651" s="3"/>
    </row>
    <row r="652" ht="14.25" customHeight="1">
      <c r="R652" s="3"/>
    </row>
    <row r="653" ht="14.25" customHeight="1">
      <c r="R653" s="3"/>
    </row>
    <row r="654" ht="14.25" customHeight="1">
      <c r="R654" s="3"/>
    </row>
    <row r="655" ht="14.25" customHeight="1">
      <c r="R655" s="3"/>
    </row>
    <row r="656" ht="14.25" customHeight="1">
      <c r="R656" s="3"/>
    </row>
    <row r="657" ht="14.25" customHeight="1">
      <c r="R657" s="3"/>
    </row>
    <row r="658" ht="14.25" customHeight="1">
      <c r="R658" s="3"/>
    </row>
    <row r="659" ht="14.25" customHeight="1">
      <c r="R659" s="3"/>
    </row>
    <row r="660" ht="14.25" customHeight="1">
      <c r="R660" s="3"/>
    </row>
    <row r="661" ht="14.25" customHeight="1">
      <c r="R661" s="3"/>
    </row>
    <row r="662" ht="14.25" customHeight="1">
      <c r="R662" s="3"/>
    </row>
    <row r="663" ht="14.25" customHeight="1">
      <c r="R663" s="3"/>
    </row>
    <row r="664" ht="14.25" customHeight="1">
      <c r="R664" s="3"/>
    </row>
    <row r="665" ht="14.25" customHeight="1">
      <c r="R665" s="3"/>
    </row>
    <row r="666" ht="14.25" customHeight="1">
      <c r="R666" s="3"/>
    </row>
    <row r="667" ht="14.25" customHeight="1">
      <c r="R667" s="3"/>
    </row>
    <row r="668" ht="14.25" customHeight="1">
      <c r="R668" s="3"/>
    </row>
    <row r="669" ht="14.25" customHeight="1">
      <c r="R669" s="3"/>
    </row>
    <row r="670" ht="14.25" customHeight="1">
      <c r="R670" s="3"/>
    </row>
    <row r="671" ht="14.25" customHeight="1">
      <c r="R671" s="3"/>
    </row>
    <row r="672" ht="14.25" customHeight="1">
      <c r="R672" s="3"/>
    </row>
    <row r="673" ht="14.25" customHeight="1">
      <c r="R673" s="3"/>
    </row>
    <row r="674" ht="14.25" customHeight="1">
      <c r="R674" s="3"/>
    </row>
    <row r="675" ht="14.25" customHeight="1">
      <c r="R675" s="3"/>
    </row>
    <row r="676" ht="14.25" customHeight="1">
      <c r="R676" s="3"/>
    </row>
    <row r="677" ht="14.25" customHeight="1">
      <c r="R677" s="3"/>
    </row>
    <row r="678" ht="14.25" customHeight="1">
      <c r="R678" s="3"/>
    </row>
    <row r="679" ht="14.25" customHeight="1">
      <c r="R679" s="3"/>
    </row>
    <row r="680" ht="14.25" customHeight="1">
      <c r="R680" s="3"/>
    </row>
    <row r="681" ht="14.25" customHeight="1">
      <c r="R681" s="3"/>
    </row>
    <row r="682" ht="14.25" customHeight="1">
      <c r="R682" s="3"/>
    </row>
    <row r="683" ht="14.25" customHeight="1">
      <c r="R683" s="3"/>
    </row>
    <row r="684" ht="14.25" customHeight="1">
      <c r="R684" s="3"/>
    </row>
    <row r="685" ht="14.25" customHeight="1">
      <c r="R685" s="3"/>
    </row>
    <row r="686" ht="14.25" customHeight="1">
      <c r="R686" s="3"/>
    </row>
    <row r="687" ht="14.25" customHeight="1">
      <c r="R687" s="3"/>
    </row>
    <row r="688" ht="14.25" customHeight="1">
      <c r="R688" s="3"/>
    </row>
    <row r="689" ht="14.25" customHeight="1">
      <c r="R689" s="3"/>
    </row>
    <row r="690" ht="14.25" customHeight="1">
      <c r="R690" s="3"/>
    </row>
    <row r="691" ht="14.25" customHeight="1">
      <c r="R691" s="3"/>
    </row>
    <row r="692" ht="14.25" customHeight="1">
      <c r="R692" s="3"/>
    </row>
    <row r="693" ht="14.25" customHeight="1">
      <c r="R693" s="3"/>
    </row>
    <row r="694" ht="14.25" customHeight="1">
      <c r="R694" s="3"/>
    </row>
    <row r="695" ht="14.25" customHeight="1">
      <c r="R695" s="3"/>
    </row>
    <row r="696" ht="14.25" customHeight="1">
      <c r="R696" s="3"/>
    </row>
    <row r="697" ht="14.25" customHeight="1">
      <c r="R697" s="3"/>
    </row>
    <row r="698" ht="14.25" customHeight="1">
      <c r="R698" s="3"/>
    </row>
    <row r="699" ht="14.25" customHeight="1">
      <c r="R699" s="3"/>
    </row>
    <row r="700" ht="14.25" customHeight="1">
      <c r="R700" s="3"/>
    </row>
    <row r="701" ht="14.25" customHeight="1">
      <c r="R701" s="3"/>
    </row>
    <row r="702" ht="14.25" customHeight="1">
      <c r="R702" s="3"/>
    </row>
    <row r="703" ht="14.25" customHeight="1">
      <c r="R703" s="3"/>
    </row>
    <row r="704" ht="14.25" customHeight="1">
      <c r="R704" s="3"/>
    </row>
    <row r="705" ht="14.25" customHeight="1">
      <c r="R705" s="3"/>
    </row>
    <row r="706" ht="14.25" customHeight="1">
      <c r="R706" s="3"/>
    </row>
    <row r="707" ht="14.25" customHeight="1">
      <c r="R707" s="3"/>
    </row>
    <row r="708" ht="14.25" customHeight="1">
      <c r="R708" s="3"/>
    </row>
    <row r="709" ht="14.25" customHeight="1">
      <c r="R709" s="3"/>
    </row>
    <row r="710" ht="14.25" customHeight="1">
      <c r="R710" s="3"/>
    </row>
    <row r="711" ht="14.25" customHeight="1">
      <c r="R711" s="3"/>
    </row>
    <row r="712" ht="14.25" customHeight="1">
      <c r="R712" s="3"/>
    </row>
    <row r="713" ht="14.25" customHeight="1">
      <c r="R713" s="3"/>
    </row>
    <row r="714" ht="14.25" customHeight="1">
      <c r="R714" s="3"/>
    </row>
    <row r="715" ht="14.25" customHeight="1">
      <c r="R715" s="3"/>
    </row>
    <row r="716" ht="14.25" customHeight="1">
      <c r="R716" s="3"/>
    </row>
    <row r="717" ht="14.25" customHeight="1">
      <c r="R717" s="3"/>
    </row>
    <row r="718" ht="14.25" customHeight="1">
      <c r="R718" s="3"/>
    </row>
    <row r="719" ht="14.25" customHeight="1">
      <c r="R719" s="3"/>
    </row>
    <row r="720" ht="14.25" customHeight="1">
      <c r="R720" s="3"/>
    </row>
    <row r="721" ht="14.25" customHeight="1">
      <c r="R721" s="3"/>
    </row>
    <row r="722" ht="14.25" customHeight="1">
      <c r="R722" s="3"/>
    </row>
    <row r="723" ht="14.25" customHeight="1">
      <c r="R723" s="3"/>
    </row>
    <row r="724" ht="14.25" customHeight="1">
      <c r="R724" s="3"/>
    </row>
    <row r="725" ht="14.25" customHeight="1">
      <c r="R725" s="3"/>
    </row>
    <row r="726" ht="14.25" customHeight="1">
      <c r="R726" s="3"/>
    </row>
    <row r="727" ht="14.25" customHeight="1">
      <c r="R727" s="3"/>
    </row>
    <row r="728" ht="14.25" customHeight="1">
      <c r="R728" s="3"/>
    </row>
    <row r="729" ht="14.25" customHeight="1">
      <c r="R729" s="3"/>
    </row>
    <row r="730" ht="14.25" customHeight="1">
      <c r="R730" s="3"/>
    </row>
    <row r="731" ht="14.25" customHeight="1">
      <c r="R731" s="3"/>
    </row>
    <row r="732" ht="14.25" customHeight="1">
      <c r="R732" s="3"/>
    </row>
    <row r="733" ht="14.25" customHeight="1">
      <c r="R733" s="3"/>
    </row>
    <row r="734" ht="14.25" customHeight="1">
      <c r="R734" s="3"/>
    </row>
    <row r="735" ht="14.25" customHeight="1">
      <c r="R735" s="3"/>
    </row>
    <row r="736" ht="14.25" customHeight="1">
      <c r="R736" s="3"/>
    </row>
    <row r="737" ht="14.25" customHeight="1">
      <c r="R737" s="3"/>
    </row>
    <row r="738" ht="14.25" customHeight="1">
      <c r="R738" s="3"/>
    </row>
    <row r="739" ht="14.25" customHeight="1">
      <c r="R739" s="3"/>
    </row>
    <row r="740" ht="14.25" customHeight="1">
      <c r="R740" s="3"/>
    </row>
    <row r="741" ht="14.25" customHeight="1">
      <c r="R741" s="3"/>
    </row>
    <row r="742" ht="14.25" customHeight="1">
      <c r="R742" s="3"/>
    </row>
    <row r="743" ht="14.25" customHeight="1">
      <c r="R743" s="3"/>
    </row>
    <row r="744" ht="14.25" customHeight="1">
      <c r="R744" s="3"/>
    </row>
    <row r="745" ht="14.25" customHeight="1">
      <c r="R745" s="3"/>
    </row>
    <row r="746" ht="14.25" customHeight="1">
      <c r="R746" s="3"/>
    </row>
    <row r="747" ht="14.25" customHeight="1">
      <c r="R747" s="3"/>
    </row>
    <row r="748" ht="14.25" customHeight="1">
      <c r="R748" s="3"/>
    </row>
    <row r="749" ht="14.25" customHeight="1">
      <c r="R749" s="3"/>
    </row>
    <row r="750" ht="14.25" customHeight="1">
      <c r="R750" s="3"/>
    </row>
    <row r="751" ht="14.25" customHeight="1">
      <c r="R751" s="3"/>
    </row>
    <row r="752" ht="14.25" customHeight="1">
      <c r="R752" s="3"/>
    </row>
    <row r="753" ht="14.25" customHeight="1">
      <c r="R753" s="3"/>
    </row>
    <row r="754" ht="14.25" customHeight="1">
      <c r="R754" s="3"/>
    </row>
    <row r="755" ht="14.25" customHeight="1">
      <c r="R755" s="3"/>
    </row>
    <row r="756" ht="14.25" customHeight="1">
      <c r="R756" s="3"/>
    </row>
    <row r="757" ht="14.25" customHeight="1">
      <c r="R757" s="3"/>
    </row>
    <row r="758" ht="14.25" customHeight="1">
      <c r="R758" s="3"/>
    </row>
    <row r="759" ht="14.25" customHeight="1">
      <c r="R759" s="3"/>
    </row>
    <row r="760" ht="14.25" customHeight="1">
      <c r="R760" s="3"/>
    </row>
    <row r="761" ht="14.25" customHeight="1">
      <c r="R761" s="3"/>
    </row>
    <row r="762" ht="14.25" customHeight="1">
      <c r="R762" s="3"/>
    </row>
    <row r="763" ht="14.25" customHeight="1">
      <c r="R763" s="3"/>
    </row>
    <row r="764" ht="14.25" customHeight="1">
      <c r="R764" s="3"/>
    </row>
    <row r="765" ht="14.25" customHeight="1">
      <c r="R765" s="3"/>
    </row>
    <row r="766" ht="14.25" customHeight="1">
      <c r="R766" s="3"/>
    </row>
    <row r="767" ht="14.25" customHeight="1">
      <c r="R767" s="3"/>
    </row>
    <row r="768" ht="14.25" customHeight="1">
      <c r="R768" s="3"/>
    </row>
    <row r="769" ht="14.25" customHeight="1">
      <c r="R769" s="3"/>
    </row>
    <row r="770" ht="14.25" customHeight="1">
      <c r="R770" s="3"/>
    </row>
    <row r="771" ht="14.25" customHeight="1">
      <c r="R771" s="3"/>
    </row>
    <row r="772" ht="14.25" customHeight="1">
      <c r="R772" s="3"/>
    </row>
    <row r="773" ht="14.25" customHeight="1">
      <c r="R773" s="3"/>
    </row>
    <row r="774" ht="14.25" customHeight="1">
      <c r="R774" s="3"/>
    </row>
    <row r="775" ht="14.25" customHeight="1">
      <c r="R775" s="3"/>
    </row>
    <row r="776" ht="14.25" customHeight="1">
      <c r="R776" s="3"/>
    </row>
    <row r="777" ht="14.25" customHeight="1">
      <c r="R777" s="3"/>
    </row>
    <row r="778" ht="14.25" customHeight="1">
      <c r="R778" s="3"/>
    </row>
    <row r="779" ht="14.25" customHeight="1">
      <c r="R779" s="3"/>
    </row>
    <row r="780" ht="14.25" customHeight="1">
      <c r="R780" s="3"/>
    </row>
    <row r="781" ht="14.25" customHeight="1">
      <c r="R781" s="3"/>
    </row>
    <row r="782" ht="14.25" customHeight="1">
      <c r="R782" s="3"/>
    </row>
    <row r="783" ht="14.25" customHeight="1">
      <c r="R783" s="3"/>
    </row>
    <row r="784" ht="14.25" customHeight="1">
      <c r="R784" s="3"/>
    </row>
    <row r="785" ht="14.25" customHeight="1">
      <c r="R785" s="3"/>
    </row>
    <row r="786" ht="14.25" customHeight="1">
      <c r="R786" s="3"/>
    </row>
    <row r="787" ht="14.25" customHeight="1">
      <c r="R787" s="3"/>
    </row>
    <row r="788" ht="14.25" customHeight="1">
      <c r="R788" s="3"/>
    </row>
    <row r="789" ht="14.25" customHeight="1">
      <c r="R789" s="3"/>
    </row>
    <row r="790" ht="14.25" customHeight="1">
      <c r="R790" s="3"/>
    </row>
    <row r="791" ht="14.25" customHeight="1">
      <c r="R791" s="3"/>
    </row>
    <row r="792" ht="14.25" customHeight="1">
      <c r="R792" s="3"/>
    </row>
    <row r="793" ht="14.25" customHeight="1">
      <c r="R793" s="3"/>
    </row>
    <row r="794" ht="14.25" customHeight="1">
      <c r="R794" s="3"/>
    </row>
    <row r="795" ht="14.25" customHeight="1">
      <c r="R795" s="3"/>
    </row>
    <row r="796" ht="14.25" customHeight="1">
      <c r="R796" s="3"/>
    </row>
    <row r="797" ht="14.25" customHeight="1">
      <c r="R797" s="3"/>
    </row>
    <row r="798" ht="14.25" customHeight="1">
      <c r="R798" s="3"/>
    </row>
    <row r="799" ht="14.25" customHeight="1">
      <c r="R799" s="3"/>
    </row>
    <row r="800" ht="14.25" customHeight="1">
      <c r="R800" s="3"/>
    </row>
    <row r="801" ht="14.25" customHeight="1">
      <c r="R801" s="3"/>
    </row>
    <row r="802" ht="14.25" customHeight="1">
      <c r="R802" s="3"/>
    </row>
    <row r="803" ht="14.25" customHeight="1">
      <c r="R803" s="3"/>
    </row>
    <row r="804" ht="14.25" customHeight="1">
      <c r="R804" s="3"/>
    </row>
    <row r="805" ht="14.25" customHeight="1">
      <c r="R805" s="3"/>
    </row>
    <row r="806" ht="14.25" customHeight="1">
      <c r="R806" s="3"/>
    </row>
    <row r="807" ht="14.25" customHeight="1">
      <c r="R807" s="3"/>
    </row>
    <row r="808" ht="14.25" customHeight="1">
      <c r="R808" s="3"/>
    </row>
    <row r="809" ht="14.25" customHeight="1">
      <c r="R809" s="3"/>
    </row>
    <row r="810" ht="14.25" customHeight="1">
      <c r="R810" s="3"/>
    </row>
    <row r="811" ht="14.25" customHeight="1">
      <c r="R811" s="3"/>
    </row>
    <row r="812" ht="14.25" customHeight="1">
      <c r="R812" s="3"/>
    </row>
    <row r="813" ht="14.25" customHeight="1">
      <c r="R813" s="3"/>
    </row>
    <row r="814" ht="14.25" customHeight="1">
      <c r="R814" s="3"/>
    </row>
    <row r="815" ht="14.25" customHeight="1">
      <c r="R815" s="3"/>
    </row>
    <row r="816" ht="14.25" customHeight="1">
      <c r="R816" s="3"/>
    </row>
    <row r="817" ht="14.25" customHeight="1">
      <c r="R817" s="3"/>
    </row>
    <row r="818" ht="14.25" customHeight="1">
      <c r="R818" s="3"/>
    </row>
    <row r="819" ht="14.25" customHeight="1">
      <c r="R819" s="3"/>
    </row>
    <row r="820" ht="14.25" customHeight="1">
      <c r="R820" s="3"/>
    </row>
    <row r="821" ht="14.25" customHeight="1">
      <c r="R821" s="3"/>
    </row>
    <row r="822" ht="14.25" customHeight="1">
      <c r="R822" s="3"/>
    </row>
    <row r="823" ht="14.25" customHeight="1">
      <c r="R823" s="3"/>
    </row>
    <row r="824" ht="14.25" customHeight="1">
      <c r="R824" s="3"/>
    </row>
    <row r="825" ht="14.25" customHeight="1">
      <c r="R825" s="3"/>
    </row>
    <row r="826" ht="14.25" customHeight="1">
      <c r="R826" s="3"/>
    </row>
    <row r="827" ht="14.25" customHeight="1">
      <c r="R827" s="3"/>
    </row>
    <row r="828" ht="14.25" customHeight="1">
      <c r="R828" s="3"/>
    </row>
    <row r="829" ht="14.25" customHeight="1">
      <c r="R829" s="3"/>
    </row>
    <row r="830" ht="14.25" customHeight="1">
      <c r="R830" s="3"/>
    </row>
    <row r="831" ht="14.25" customHeight="1">
      <c r="R831" s="3"/>
    </row>
    <row r="832" ht="14.25" customHeight="1">
      <c r="R832" s="3"/>
    </row>
    <row r="833" ht="14.25" customHeight="1">
      <c r="R833" s="3"/>
    </row>
    <row r="834" ht="14.25" customHeight="1">
      <c r="R834" s="3"/>
    </row>
    <row r="835" ht="14.25" customHeight="1">
      <c r="R835" s="3"/>
    </row>
    <row r="836" ht="14.25" customHeight="1">
      <c r="R836" s="3"/>
    </row>
    <row r="837" ht="14.25" customHeight="1">
      <c r="R837" s="3"/>
    </row>
    <row r="838" ht="14.25" customHeight="1">
      <c r="R838" s="3"/>
    </row>
    <row r="839" ht="14.25" customHeight="1">
      <c r="R839" s="3"/>
    </row>
    <row r="840" ht="14.25" customHeight="1">
      <c r="R840" s="3"/>
    </row>
    <row r="841" ht="14.25" customHeight="1">
      <c r="R841" s="3"/>
    </row>
    <row r="842" ht="14.25" customHeight="1">
      <c r="R842" s="3"/>
    </row>
    <row r="843" ht="14.25" customHeight="1">
      <c r="R843" s="3"/>
    </row>
    <row r="844" ht="14.25" customHeight="1">
      <c r="R844" s="3"/>
    </row>
    <row r="845" ht="14.25" customHeight="1">
      <c r="R845" s="3"/>
    </row>
    <row r="846" ht="14.25" customHeight="1">
      <c r="R846" s="3"/>
    </row>
    <row r="847" ht="14.25" customHeight="1">
      <c r="R847" s="3"/>
    </row>
    <row r="848" ht="14.25" customHeight="1">
      <c r="R848" s="3"/>
    </row>
    <row r="849" ht="14.25" customHeight="1">
      <c r="R849" s="3"/>
    </row>
    <row r="850" ht="14.25" customHeight="1">
      <c r="R850" s="3"/>
    </row>
    <row r="851" ht="14.25" customHeight="1">
      <c r="R851" s="3"/>
    </row>
    <row r="852" ht="14.25" customHeight="1">
      <c r="R852" s="3"/>
    </row>
    <row r="853" ht="14.25" customHeight="1">
      <c r="R853" s="3"/>
    </row>
    <row r="854" ht="14.25" customHeight="1">
      <c r="R854" s="3"/>
    </row>
    <row r="855" ht="14.25" customHeight="1">
      <c r="R855" s="3"/>
    </row>
    <row r="856" ht="14.25" customHeight="1">
      <c r="R856" s="3"/>
    </row>
    <row r="857" ht="14.25" customHeight="1">
      <c r="R857" s="3"/>
    </row>
    <row r="858" ht="14.25" customHeight="1">
      <c r="R858" s="3"/>
    </row>
    <row r="859" ht="14.25" customHeight="1">
      <c r="R859" s="3"/>
    </row>
    <row r="860" ht="14.25" customHeight="1">
      <c r="R860" s="3"/>
    </row>
    <row r="861" ht="14.25" customHeight="1">
      <c r="R861" s="3"/>
    </row>
    <row r="862" ht="14.25" customHeight="1">
      <c r="R862" s="3"/>
    </row>
    <row r="863" ht="14.25" customHeight="1">
      <c r="R863" s="3"/>
    </row>
    <row r="864" ht="14.25" customHeight="1">
      <c r="R864" s="3"/>
    </row>
    <row r="865" ht="14.25" customHeight="1">
      <c r="R865" s="3"/>
    </row>
    <row r="866" ht="14.25" customHeight="1">
      <c r="R866" s="3"/>
    </row>
    <row r="867" ht="14.25" customHeight="1">
      <c r="R867" s="3"/>
    </row>
    <row r="868" ht="14.25" customHeight="1">
      <c r="R868" s="3"/>
    </row>
    <row r="869" ht="14.25" customHeight="1">
      <c r="R869" s="3"/>
    </row>
    <row r="870" ht="14.25" customHeight="1">
      <c r="R870" s="3"/>
    </row>
    <row r="871" ht="14.25" customHeight="1">
      <c r="R871" s="3"/>
    </row>
    <row r="872" ht="14.25" customHeight="1">
      <c r="R872" s="3"/>
    </row>
    <row r="873" ht="14.25" customHeight="1">
      <c r="R873" s="3"/>
    </row>
    <row r="874" ht="14.25" customHeight="1">
      <c r="R874" s="3"/>
    </row>
    <row r="875" ht="14.25" customHeight="1">
      <c r="R875" s="3"/>
    </row>
    <row r="876" ht="14.25" customHeight="1">
      <c r="R876" s="3"/>
    </row>
    <row r="877" ht="14.25" customHeight="1">
      <c r="R877" s="3"/>
    </row>
    <row r="878" ht="14.25" customHeight="1">
      <c r="R878" s="3"/>
    </row>
    <row r="879" ht="14.25" customHeight="1">
      <c r="R879" s="3"/>
    </row>
    <row r="880" ht="14.25" customHeight="1">
      <c r="R880" s="3"/>
    </row>
    <row r="881" ht="14.25" customHeight="1">
      <c r="R881" s="3"/>
    </row>
    <row r="882" ht="14.25" customHeight="1">
      <c r="R882" s="3"/>
    </row>
    <row r="883" ht="14.25" customHeight="1">
      <c r="R883" s="3"/>
    </row>
    <row r="884" ht="14.25" customHeight="1">
      <c r="R884" s="3"/>
    </row>
    <row r="885" ht="14.25" customHeight="1">
      <c r="R885" s="3"/>
    </row>
    <row r="886" ht="14.25" customHeight="1">
      <c r="R886" s="3"/>
    </row>
    <row r="887" ht="14.25" customHeight="1">
      <c r="R887" s="3"/>
    </row>
    <row r="888" ht="14.25" customHeight="1">
      <c r="R888" s="3"/>
    </row>
    <row r="889" ht="14.25" customHeight="1">
      <c r="R889" s="3"/>
    </row>
    <row r="890" ht="14.25" customHeight="1">
      <c r="R890" s="3"/>
    </row>
    <row r="891" ht="14.25" customHeight="1">
      <c r="R891" s="3"/>
    </row>
    <row r="892" ht="14.25" customHeight="1">
      <c r="R892" s="3"/>
    </row>
    <row r="893" ht="14.25" customHeight="1">
      <c r="R893" s="3"/>
    </row>
    <row r="894" ht="14.25" customHeight="1">
      <c r="R894" s="3"/>
    </row>
    <row r="895" ht="14.25" customHeight="1">
      <c r="R895" s="3"/>
    </row>
    <row r="896" ht="14.25" customHeight="1">
      <c r="R896" s="3"/>
    </row>
    <row r="897" ht="14.25" customHeight="1">
      <c r="R897" s="3"/>
    </row>
    <row r="898" ht="14.25" customHeight="1">
      <c r="R898" s="3"/>
    </row>
    <row r="899" ht="14.25" customHeight="1">
      <c r="R899" s="3"/>
    </row>
    <row r="900" ht="14.25" customHeight="1">
      <c r="R900" s="3"/>
    </row>
    <row r="901" ht="14.25" customHeight="1">
      <c r="R901" s="3"/>
    </row>
    <row r="902" ht="14.25" customHeight="1">
      <c r="R902" s="3"/>
    </row>
    <row r="903" ht="14.25" customHeight="1">
      <c r="R903" s="3"/>
    </row>
    <row r="904" ht="14.25" customHeight="1">
      <c r="R904" s="3"/>
    </row>
    <row r="905" ht="14.25" customHeight="1">
      <c r="R905" s="3"/>
    </row>
    <row r="906" ht="14.25" customHeight="1">
      <c r="R906" s="3"/>
    </row>
    <row r="907" ht="14.25" customHeight="1">
      <c r="R907" s="3"/>
    </row>
    <row r="908" ht="14.25" customHeight="1">
      <c r="R908" s="3"/>
    </row>
    <row r="909" ht="14.25" customHeight="1">
      <c r="R909" s="3"/>
    </row>
    <row r="910" ht="14.25" customHeight="1">
      <c r="R910" s="3"/>
    </row>
    <row r="911" ht="14.25" customHeight="1">
      <c r="R911" s="3"/>
    </row>
    <row r="912" ht="14.25" customHeight="1">
      <c r="R912" s="3"/>
    </row>
    <row r="913" ht="14.25" customHeight="1">
      <c r="R913" s="3"/>
    </row>
    <row r="914" ht="14.25" customHeight="1">
      <c r="R914" s="3"/>
    </row>
    <row r="915" ht="14.25" customHeight="1">
      <c r="R915" s="3"/>
    </row>
    <row r="916" ht="14.25" customHeight="1">
      <c r="R916" s="3"/>
    </row>
    <row r="917" ht="14.25" customHeight="1">
      <c r="R917" s="3"/>
    </row>
    <row r="918" ht="14.25" customHeight="1">
      <c r="R918" s="3"/>
    </row>
    <row r="919" ht="14.25" customHeight="1">
      <c r="R919" s="3"/>
    </row>
    <row r="920" ht="14.25" customHeight="1">
      <c r="R920" s="3"/>
    </row>
    <row r="921" ht="14.25" customHeight="1">
      <c r="R921" s="3"/>
    </row>
    <row r="922" ht="14.25" customHeight="1">
      <c r="R922" s="3"/>
    </row>
    <row r="923" ht="14.25" customHeight="1">
      <c r="R923" s="3"/>
    </row>
    <row r="924" ht="14.25" customHeight="1">
      <c r="R924" s="3"/>
    </row>
    <row r="925" ht="14.25" customHeight="1">
      <c r="R925" s="3"/>
    </row>
    <row r="926" ht="14.25" customHeight="1">
      <c r="R926" s="3"/>
    </row>
    <row r="927" ht="14.25" customHeight="1">
      <c r="R927" s="3"/>
    </row>
    <row r="928" ht="14.25" customHeight="1">
      <c r="R928" s="3"/>
    </row>
    <row r="929" ht="14.25" customHeight="1">
      <c r="R929" s="3"/>
    </row>
    <row r="930" ht="14.25" customHeight="1">
      <c r="R930" s="3"/>
    </row>
    <row r="931" ht="14.25" customHeight="1">
      <c r="R931" s="3"/>
    </row>
    <row r="932" ht="14.25" customHeight="1">
      <c r="R932" s="3"/>
    </row>
    <row r="933" ht="14.25" customHeight="1">
      <c r="R933" s="3"/>
    </row>
    <row r="934" ht="14.25" customHeight="1">
      <c r="R934" s="3"/>
    </row>
    <row r="935" ht="14.25" customHeight="1">
      <c r="R935" s="3"/>
    </row>
    <row r="936" ht="14.25" customHeight="1">
      <c r="R936" s="3"/>
    </row>
    <row r="937" ht="14.25" customHeight="1">
      <c r="R937" s="3"/>
    </row>
    <row r="938" ht="14.25" customHeight="1">
      <c r="R938" s="3"/>
    </row>
    <row r="939" ht="14.25" customHeight="1">
      <c r="R939" s="3"/>
    </row>
    <row r="940" ht="14.25" customHeight="1">
      <c r="R940" s="3"/>
    </row>
    <row r="941" ht="14.25" customHeight="1">
      <c r="R941" s="3"/>
    </row>
    <row r="942" ht="14.25" customHeight="1">
      <c r="R942" s="3"/>
    </row>
    <row r="943" ht="14.25" customHeight="1">
      <c r="R943" s="3"/>
    </row>
    <row r="944" ht="14.25" customHeight="1">
      <c r="R944" s="3"/>
    </row>
    <row r="945" ht="14.25" customHeight="1">
      <c r="R945" s="3"/>
    </row>
    <row r="946" ht="14.25" customHeight="1">
      <c r="R946" s="3"/>
    </row>
    <row r="947" ht="14.25" customHeight="1">
      <c r="R947" s="3"/>
    </row>
    <row r="948" ht="14.25" customHeight="1">
      <c r="R948" s="3"/>
    </row>
    <row r="949" ht="14.25" customHeight="1">
      <c r="R949" s="3"/>
    </row>
    <row r="950" ht="14.25" customHeight="1">
      <c r="R950" s="3"/>
    </row>
    <row r="951" ht="14.25" customHeight="1">
      <c r="R951" s="3"/>
    </row>
    <row r="952" ht="14.25" customHeight="1">
      <c r="R952" s="3"/>
    </row>
    <row r="953" ht="14.25" customHeight="1">
      <c r="R953" s="3"/>
    </row>
    <row r="954" ht="14.25" customHeight="1">
      <c r="R954" s="3"/>
    </row>
    <row r="955" ht="14.25" customHeight="1">
      <c r="R955" s="3"/>
    </row>
    <row r="956" ht="14.25" customHeight="1">
      <c r="R956" s="3"/>
    </row>
    <row r="957" ht="14.25" customHeight="1">
      <c r="R957" s="3"/>
    </row>
    <row r="958" ht="14.25" customHeight="1">
      <c r="R958" s="3"/>
    </row>
    <row r="959" ht="14.25" customHeight="1">
      <c r="R959" s="3"/>
    </row>
    <row r="960" ht="14.25" customHeight="1">
      <c r="R960" s="3"/>
    </row>
    <row r="961" ht="14.25" customHeight="1">
      <c r="R961" s="3"/>
    </row>
    <row r="962" ht="14.25" customHeight="1">
      <c r="R962" s="3"/>
    </row>
    <row r="963" ht="14.25" customHeight="1">
      <c r="R963" s="3"/>
    </row>
    <row r="964" ht="14.25" customHeight="1">
      <c r="R964" s="3"/>
    </row>
    <row r="965" ht="14.25" customHeight="1">
      <c r="R965" s="3"/>
    </row>
    <row r="966" ht="14.25" customHeight="1">
      <c r="R966" s="3"/>
    </row>
    <row r="967" ht="14.25" customHeight="1">
      <c r="R967" s="3"/>
    </row>
    <row r="968" ht="14.25" customHeight="1">
      <c r="R968" s="3"/>
    </row>
    <row r="969" ht="14.25" customHeight="1">
      <c r="R969" s="3"/>
    </row>
    <row r="970" ht="14.25" customHeight="1">
      <c r="R970" s="3"/>
    </row>
    <row r="971" ht="14.25" customHeight="1">
      <c r="R971" s="3"/>
    </row>
    <row r="972" ht="14.25" customHeight="1">
      <c r="R972" s="3"/>
    </row>
    <row r="973" ht="14.25" customHeight="1">
      <c r="R973" s="3"/>
    </row>
    <row r="974" ht="14.25" customHeight="1">
      <c r="R974" s="3"/>
    </row>
    <row r="975" ht="14.25" customHeight="1">
      <c r="R975" s="3"/>
    </row>
    <row r="976" ht="14.25" customHeight="1">
      <c r="R976" s="3"/>
    </row>
    <row r="977" ht="14.25" customHeight="1">
      <c r="R977" s="3"/>
    </row>
    <row r="978" ht="14.25" customHeight="1">
      <c r="R978" s="3"/>
    </row>
    <row r="979" ht="14.25" customHeight="1">
      <c r="R979" s="3"/>
    </row>
    <row r="980" ht="14.25" customHeight="1">
      <c r="R980" s="3"/>
    </row>
    <row r="981" ht="14.25" customHeight="1">
      <c r="R981" s="3"/>
    </row>
    <row r="982" ht="14.25" customHeight="1">
      <c r="R982" s="3"/>
    </row>
    <row r="983" ht="14.25" customHeight="1">
      <c r="R983" s="3"/>
    </row>
    <row r="984" ht="14.25" customHeight="1">
      <c r="R984" s="3"/>
    </row>
    <row r="985" ht="14.25" customHeight="1">
      <c r="R985" s="3"/>
    </row>
    <row r="986" ht="14.25" customHeight="1">
      <c r="R986" s="3"/>
    </row>
    <row r="987" ht="14.25" customHeight="1">
      <c r="R987" s="3"/>
    </row>
    <row r="988" ht="14.25" customHeight="1">
      <c r="R988" s="3"/>
    </row>
    <row r="989" ht="14.25" customHeight="1">
      <c r="R989" s="3"/>
    </row>
    <row r="990" ht="14.25" customHeight="1">
      <c r="R990" s="3"/>
    </row>
    <row r="991" ht="14.25" customHeight="1">
      <c r="R991" s="3"/>
    </row>
    <row r="992" ht="14.25" customHeight="1">
      <c r="R992" s="3"/>
    </row>
    <row r="993" ht="14.25" customHeight="1">
      <c r="R993" s="3"/>
    </row>
    <row r="994" ht="14.25" customHeight="1">
      <c r="R994" s="3"/>
    </row>
    <row r="995" ht="14.25" customHeight="1">
      <c r="R995" s="3"/>
    </row>
    <row r="996" ht="14.25" customHeight="1">
      <c r="R996" s="3"/>
    </row>
    <row r="997" ht="14.25" customHeight="1">
      <c r="R997" s="3"/>
    </row>
    <row r="998" ht="14.25" customHeight="1">
      <c r="R998" s="3"/>
    </row>
    <row r="999" ht="14.25" customHeight="1">
      <c r="R999" s="3"/>
    </row>
    <row r="1000" ht="14.25" customHeight="1">
      <c r="R1000" s="3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2.14"/>
    <col customWidth="1" min="10" max="10" width="12.14"/>
    <col customWidth="1" min="11" max="11" width="6.29"/>
    <col customWidth="1" min="12" max="15" width="12.14"/>
    <col customWidth="1" min="16" max="16" width="16.86"/>
    <col customWidth="1" min="17" max="17" width="14.0"/>
    <col customWidth="1" hidden="1" min="18" max="18" width="8.71"/>
    <col customWidth="1" min="19" max="24" width="12.14"/>
    <col customWidth="1" min="25" max="28" width="8.71"/>
    <col customWidth="1" min="29" max="29" width="9.71"/>
    <col customWidth="1" min="30" max="30" width="8.71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54</v>
      </c>
      <c r="D3" s="8"/>
      <c r="E3" s="9" t="s">
        <v>4</v>
      </c>
      <c r="F3" s="7">
        <v>5.5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MIN(H7:H9)</f>
        <v>0</v>
      </c>
      <c r="U4" s="4">
        <f>(HOUR(T4)*3600)+(MINUTE(T4)*60)+(SECOND(T4))</f>
        <v>0</v>
      </c>
      <c r="V4" s="4">
        <f>U4*1.5</f>
        <v>0</v>
      </c>
      <c r="W4" s="20">
        <f>AVERAGE(H7:H9)</f>
        <v>0</v>
      </c>
      <c r="X4" s="4">
        <f>(HOUR(W4)*3600)+(MINUTE(W4)*60)+(SECOND(W4))</f>
        <v>0</v>
      </c>
      <c r="Z4" s="19">
        <f>MIN(Z7:Z9)</f>
        <v>0</v>
      </c>
      <c r="AA4" s="2">
        <f>(HOUR(Z4)*3600)+(MINUTE(Z4)*60)+(SECOND(Z4))</f>
        <v>0</v>
      </c>
      <c r="AB4" s="4">
        <f>AA4*1.5</f>
        <v>0</v>
      </c>
      <c r="AC4" s="20">
        <f>AVERAGE(O7:O9)</f>
        <v>0</v>
      </c>
      <c r="AD4" s="4">
        <f>(HOUR(AC4)*3600)+(MINUTE(AC4)*60)+(SECOND(AC4))</f>
        <v>0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C6" s="16"/>
      <c r="D6" s="16"/>
      <c r="E6" s="17"/>
      <c r="F6" s="16"/>
      <c r="G6" s="17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/>
      <c r="C7" s="34"/>
      <c r="D7" s="30"/>
      <c r="E7" s="35"/>
      <c r="F7" s="44"/>
      <c r="G7" s="18"/>
      <c r="H7" s="18">
        <f t="shared" ref="H7:H9" si="1">G7-F7</f>
        <v>0</v>
      </c>
      <c r="I7" s="26" t="str">
        <f t="shared" ref="I7:I9" si="2">$F$3/(U7/3600)</f>
        <v>#DIV/0!</v>
      </c>
      <c r="J7" s="26" t="str">
        <f t="shared" ref="J7:J9" si="3">X7</f>
        <v>#DIV/0!</v>
      </c>
      <c r="K7" s="26"/>
      <c r="L7" s="29"/>
      <c r="M7" s="18"/>
      <c r="N7" s="18">
        <f t="shared" ref="N7:N9" si="4">M7-L7</f>
        <v>0</v>
      </c>
      <c r="O7" s="18">
        <f t="shared" ref="O7:O9" si="5">N7+H7</f>
        <v>0</v>
      </c>
      <c r="P7" s="26" t="str">
        <f t="shared" ref="P7:P9" si="6">($F$3*2)/(AA7/3600)</f>
        <v>#DIV/0!</v>
      </c>
      <c r="Q7" s="27" t="str">
        <f t="shared" ref="Q7:Q9" si="7">AD7</f>
        <v>#DIV/0!</v>
      </c>
      <c r="R7" s="18"/>
      <c r="T7" s="28">
        <f t="shared" ref="T7:T9" si="8">H7</f>
        <v>0</v>
      </c>
      <c r="U7" s="4">
        <f t="shared" ref="U7:U9" si="9">(HOUR(T7)*3600)+(MINUTE(T7)*60)+(SECOND(T7))</f>
        <v>0</v>
      </c>
      <c r="X7" s="4" t="str">
        <f t="shared" ref="X7:X9" si="10">100*$X$4/U7</f>
        <v>#DIV/0!</v>
      </c>
      <c r="Z7" s="28">
        <f t="shared" ref="Z7:Z9" si="11">O7</f>
        <v>0</v>
      </c>
      <c r="AA7" s="2">
        <f t="shared" ref="AA7:AA9" si="12">(HOUR(Z7)*3600)+(MINUTE(Z7)*60)+(SECOND(Z7))</f>
        <v>0</v>
      </c>
      <c r="AD7" s="4" t="str">
        <f t="shared" ref="AD7:AD9" si="13">100*$AD$4/AA7</f>
        <v>#DIV/0!</v>
      </c>
    </row>
    <row r="8" ht="14.25" customHeight="1">
      <c r="A8" s="14"/>
      <c r="B8" s="14"/>
      <c r="C8" s="39"/>
      <c r="D8" s="30"/>
      <c r="E8" s="35"/>
      <c r="F8" s="18"/>
      <c r="H8" s="18">
        <f t="shared" si="1"/>
        <v>0</v>
      </c>
      <c r="I8" s="26" t="str">
        <f t="shared" si="2"/>
        <v>#DIV/0!</v>
      </c>
      <c r="J8" s="26" t="str">
        <f t="shared" si="3"/>
        <v>#DIV/0!</v>
      </c>
      <c r="K8" s="18"/>
      <c r="M8" s="18"/>
      <c r="N8" s="18">
        <f t="shared" si="4"/>
        <v>0</v>
      </c>
      <c r="O8" s="18">
        <f t="shared" si="5"/>
        <v>0</v>
      </c>
      <c r="P8" s="26" t="str">
        <f t="shared" si="6"/>
        <v>#DIV/0!</v>
      </c>
      <c r="Q8" s="27" t="str">
        <f t="shared" si="7"/>
        <v>#DIV/0!</v>
      </c>
      <c r="R8" s="18"/>
      <c r="T8" s="28">
        <f t="shared" si="8"/>
        <v>0</v>
      </c>
      <c r="U8" s="4">
        <f t="shared" si="9"/>
        <v>0</v>
      </c>
      <c r="W8" s="38"/>
      <c r="X8" s="4" t="str">
        <f t="shared" si="10"/>
        <v>#DIV/0!</v>
      </c>
      <c r="Z8" s="28">
        <f t="shared" si="11"/>
        <v>0</v>
      </c>
      <c r="AA8" s="2">
        <f t="shared" si="12"/>
        <v>0</v>
      </c>
      <c r="AC8" s="38"/>
      <c r="AD8" s="4" t="str">
        <f t="shared" si="13"/>
        <v>#DIV/0!</v>
      </c>
    </row>
    <row r="9" ht="14.25" customHeight="1">
      <c r="A9" s="14"/>
      <c r="B9" s="14"/>
      <c r="C9" s="30"/>
      <c r="D9" s="30"/>
      <c r="E9" s="35"/>
      <c r="F9" s="18"/>
      <c r="G9" s="18"/>
      <c r="H9" s="18">
        <f t="shared" si="1"/>
        <v>0</v>
      </c>
      <c r="I9" s="26" t="str">
        <f t="shared" si="2"/>
        <v>#DIV/0!</v>
      </c>
      <c r="J9" s="26" t="str">
        <f t="shared" si="3"/>
        <v>#DIV/0!</v>
      </c>
      <c r="K9" s="26"/>
      <c r="L9" s="18"/>
      <c r="M9" s="18"/>
      <c r="N9" s="18">
        <f t="shared" si="4"/>
        <v>0</v>
      </c>
      <c r="O9" s="18">
        <f t="shared" si="5"/>
        <v>0</v>
      </c>
      <c r="P9" s="26" t="str">
        <f t="shared" si="6"/>
        <v>#DIV/0!</v>
      </c>
      <c r="Q9" s="27" t="str">
        <f t="shared" si="7"/>
        <v>#DIV/0!</v>
      </c>
      <c r="R9" s="18"/>
      <c r="T9" s="28">
        <f t="shared" si="8"/>
        <v>0</v>
      </c>
      <c r="U9" s="4">
        <f t="shared" si="9"/>
        <v>0</v>
      </c>
      <c r="X9" s="4" t="str">
        <f t="shared" si="10"/>
        <v>#DIV/0!</v>
      </c>
      <c r="Z9" s="28">
        <f t="shared" si="11"/>
        <v>0</v>
      </c>
      <c r="AA9" s="2">
        <f t="shared" si="12"/>
        <v>0</v>
      </c>
      <c r="AD9" s="4" t="str">
        <f t="shared" si="13"/>
        <v>#DIV/0!</v>
      </c>
    </row>
    <row r="10" ht="14.25" customHeight="1">
      <c r="A10" s="17"/>
      <c r="B10" s="14"/>
      <c r="C10" s="30"/>
      <c r="D10" s="30"/>
      <c r="E10" s="35"/>
      <c r="F10" s="18"/>
      <c r="G10" s="18"/>
      <c r="H10" s="18"/>
      <c r="I10" s="26"/>
      <c r="J10" s="26"/>
      <c r="K10" s="26"/>
      <c r="L10" s="18"/>
      <c r="M10" s="18"/>
      <c r="N10" s="18"/>
      <c r="O10" s="18"/>
      <c r="P10" s="26"/>
      <c r="Q10" s="27"/>
      <c r="R10" s="18"/>
      <c r="T10" s="28"/>
      <c r="Z10" s="28"/>
      <c r="AA10" s="2"/>
    </row>
    <row r="11" ht="14.25" customHeight="1">
      <c r="A11" s="17"/>
      <c r="B11" s="14"/>
      <c r="C11" s="30"/>
      <c r="D11" s="30"/>
      <c r="E11" s="35"/>
      <c r="F11" s="18"/>
      <c r="G11" s="18"/>
      <c r="H11" s="18"/>
      <c r="I11" s="26"/>
      <c r="J11" s="26"/>
      <c r="K11" s="26"/>
      <c r="L11" s="18"/>
      <c r="M11" s="18"/>
      <c r="N11" s="18"/>
      <c r="O11" s="18"/>
      <c r="P11" s="26"/>
      <c r="Q11" s="27"/>
      <c r="R11" s="18"/>
      <c r="T11" s="28"/>
      <c r="Z11" s="28"/>
      <c r="AA11" s="2"/>
    </row>
    <row r="12" ht="14.25" customHeight="1">
      <c r="C12" s="30"/>
      <c r="F12" s="18"/>
      <c r="G12" s="18"/>
      <c r="H12" s="18"/>
      <c r="I12" s="26"/>
      <c r="J12" s="26"/>
      <c r="K12" s="26"/>
      <c r="L12" s="18"/>
      <c r="M12" s="18"/>
      <c r="N12" s="18"/>
      <c r="O12" s="18"/>
      <c r="P12" s="26"/>
      <c r="Q12" s="27"/>
      <c r="R12" s="18"/>
      <c r="T12" s="28"/>
      <c r="Z12" s="28"/>
      <c r="AA12" s="2"/>
    </row>
    <row r="13" ht="14.25" customHeight="1">
      <c r="C13" s="30"/>
      <c r="F13" s="18"/>
      <c r="G13" s="18"/>
      <c r="H13" s="18"/>
      <c r="I13" s="26"/>
      <c r="J13" s="26"/>
      <c r="K13" s="26"/>
      <c r="L13" s="18"/>
      <c r="M13" s="18"/>
      <c r="N13" s="18"/>
      <c r="O13" s="18"/>
      <c r="P13" s="26"/>
      <c r="Q13" s="27"/>
      <c r="R13" s="18"/>
      <c r="T13" s="28"/>
      <c r="Z13" s="28"/>
      <c r="AA13" s="2"/>
    </row>
    <row r="14" ht="14.25" customHeight="1">
      <c r="C14" s="30"/>
      <c r="F14" s="18"/>
      <c r="G14" s="18"/>
      <c r="H14" s="18"/>
      <c r="I14" s="26"/>
      <c r="J14" s="26"/>
      <c r="K14" s="26"/>
      <c r="L14" s="18"/>
      <c r="M14" s="18"/>
      <c r="N14" s="18"/>
      <c r="O14" s="18"/>
      <c r="P14" s="26"/>
      <c r="Q14" s="27"/>
      <c r="R14" s="18"/>
      <c r="T14" s="28"/>
      <c r="Z14" s="28"/>
      <c r="AA14" s="2"/>
    </row>
    <row r="15" ht="14.25" customHeight="1">
      <c r="C15" s="30"/>
      <c r="F15" s="18"/>
      <c r="G15" s="18"/>
      <c r="H15" s="18"/>
      <c r="I15" s="26"/>
      <c r="J15" s="26"/>
      <c r="K15" s="26"/>
      <c r="L15" s="18"/>
      <c r="M15" s="18"/>
      <c r="N15" s="18"/>
      <c r="O15" s="18"/>
      <c r="P15" s="26"/>
      <c r="Q15" s="27"/>
      <c r="R15" s="18"/>
      <c r="T15" s="28"/>
      <c r="Z15" s="28"/>
      <c r="AA15" s="2"/>
    </row>
    <row r="16" ht="14.25" customHeight="1">
      <c r="C16" s="30"/>
      <c r="F16" s="18"/>
      <c r="G16" s="18"/>
      <c r="H16" s="18"/>
      <c r="I16" s="26"/>
      <c r="J16" s="26"/>
      <c r="K16" s="26"/>
      <c r="L16" s="18"/>
      <c r="M16" s="18"/>
      <c r="N16" s="18"/>
      <c r="O16" s="18"/>
      <c r="P16" s="26"/>
      <c r="Q16" s="27"/>
      <c r="R16" s="18"/>
      <c r="T16" s="28"/>
      <c r="Z16" s="28"/>
      <c r="AA16" s="2"/>
    </row>
    <row r="17" ht="14.25" customHeight="1">
      <c r="C17" s="30"/>
      <c r="F17" s="18"/>
      <c r="G17" s="18"/>
      <c r="H17" s="18"/>
      <c r="I17" s="26"/>
      <c r="J17" s="26"/>
      <c r="K17" s="26"/>
      <c r="L17" s="18"/>
      <c r="M17" s="18"/>
      <c r="N17" s="18"/>
      <c r="O17" s="18"/>
      <c r="P17" s="26"/>
      <c r="Q17" s="27"/>
      <c r="R17" s="18"/>
      <c r="T17" s="28"/>
      <c r="Z17" s="28"/>
      <c r="AA17" s="2"/>
    </row>
    <row r="18" ht="14.25" customHeight="1">
      <c r="C18" s="30"/>
      <c r="F18" s="18"/>
      <c r="G18" s="18"/>
      <c r="H18" s="18"/>
      <c r="I18" s="26"/>
      <c r="J18" s="26"/>
      <c r="K18" s="26"/>
      <c r="L18" s="18"/>
      <c r="M18" s="18"/>
      <c r="N18" s="18"/>
      <c r="O18" s="18"/>
      <c r="P18" s="26"/>
      <c r="Q18" s="27"/>
      <c r="R18" s="18"/>
      <c r="T18" s="28"/>
      <c r="Z18" s="28"/>
      <c r="AA18" s="2"/>
    </row>
    <row r="19" ht="14.25" customHeight="1">
      <c r="C19" s="30"/>
      <c r="F19" s="18"/>
      <c r="G19" s="18"/>
      <c r="H19" s="18"/>
      <c r="I19" s="26"/>
      <c r="J19" s="26"/>
      <c r="K19" s="26"/>
      <c r="L19" s="18"/>
      <c r="M19" s="18"/>
      <c r="N19" s="18"/>
      <c r="O19" s="18"/>
      <c r="P19" s="26"/>
      <c r="Q19" s="27"/>
      <c r="R19" s="18"/>
      <c r="T19" s="28"/>
      <c r="Z19" s="28"/>
      <c r="AA19" s="2"/>
    </row>
    <row r="20" ht="14.25" customHeight="1">
      <c r="C20" s="30"/>
      <c r="F20" s="18"/>
      <c r="G20" s="18"/>
      <c r="H20" s="18"/>
      <c r="I20" s="26"/>
      <c r="J20" s="26"/>
      <c r="K20" s="26"/>
      <c r="L20" s="18"/>
      <c r="M20" s="18"/>
      <c r="N20" s="18"/>
      <c r="O20" s="18"/>
      <c r="P20" s="26"/>
      <c r="Q20" s="27"/>
      <c r="R20" s="18"/>
      <c r="T20" s="28"/>
      <c r="Z20" s="28"/>
      <c r="AA20" s="2"/>
    </row>
    <row r="21" ht="14.25" customHeight="1">
      <c r="T21" s="31"/>
      <c r="U21" s="4" t="s">
        <v>30</v>
      </c>
    </row>
    <row r="22" ht="14.25" customHeight="1"/>
    <row r="23" ht="14.25" customHeight="1">
      <c r="T23" s="32"/>
      <c r="U23" s="4" t="s">
        <v>31</v>
      </c>
    </row>
    <row r="24" ht="14.25" customHeight="1"/>
    <row r="25" ht="14.25" customHeight="1">
      <c r="T25" s="33"/>
      <c r="U25" s="43" t="s">
        <v>32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2.14"/>
    <col customWidth="1" min="10" max="14" width="12.14"/>
    <col customWidth="1" min="15" max="15" width="16.86"/>
    <col customWidth="1" min="16" max="16" width="14.0"/>
    <col customWidth="1" hidden="1" min="17" max="17" width="12.14"/>
    <col customWidth="1" min="18" max="23" width="12.14"/>
    <col customWidth="1" min="24" max="27" width="8.71"/>
    <col customWidth="1" min="28" max="28" width="12.71"/>
    <col customWidth="1" min="29" max="29" width="8.71"/>
  </cols>
  <sheetData>
    <row r="1" ht="14.25" customHeight="1">
      <c r="A1" s="1" t="s">
        <v>0</v>
      </c>
      <c r="Z1" s="2"/>
    </row>
    <row r="2" ht="14.25" customHeight="1">
      <c r="Q2" s="3"/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Y2" s="4" t="s">
        <v>2</v>
      </c>
      <c r="Z2" s="2" t="s">
        <v>2</v>
      </c>
      <c r="AA2" s="4" t="s">
        <v>2</v>
      </c>
      <c r="AB2" s="4" t="s">
        <v>2</v>
      </c>
      <c r="AC2" s="4" t="s">
        <v>2</v>
      </c>
    </row>
    <row r="3" ht="14.25" customHeight="1">
      <c r="A3" s="5"/>
      <c r="B3" s="6"/>
      <c r="C3" s="7" t="s">
        <v>47</v>
      </c>
      <c r="D3" s="8"/>
      <c r="E3" s="9" t="s">
        <v>48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1"/>
      <c r="Q3" s="12"/>
      <c r="S3" s="4" t="s">
        <v>6</v>
      </c>
      <c r="T3" s="4" t="s">
        <v>7</v>
      </c>
      <c r="U3" s="4" t="s">
        <v>8</v>
      </c>
      <c r="V3" s="13" t="s">
        <v>9</v>
      </c>
      <c r="W3" s="4" t="s">
        <v>10</v>
      </c>
      <c r="Y3" s="4" t="s">
        <v>6</v>
      </c>
      <c r="Z3" s="2" t="s">
        <v>7</v>
      </c>
      <c r="AA3" s="4" t="s">
        <v>8</v>
      </c>
      <c r="AB3" s="13" t="s">
        <v>9</v>
      </c>
      <c r="AC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8"/>
      <c r="S4" s="19">
        <f>MIN(H7)</f>
        <v>-0.3958333333</v>
      </c>
      <c r="T4" s="4" t="str">
        <f>(HOUR(S4)*3600)+(MINUTE(S4)*60)+(SECOND(S4))</f>
        <v>#NUM!</v>
      </c>
      <c r="U4" s="4" t="str">
        <f>T4*1.5</f>
        <v>#NUM!</v>
      </c>
      <c r="V4" s="20">
        <f>AVERAGE(H7)</f>
        <v>-0.3958333333</v>
      </c>
      <c r="W4" s="4" t="str">
        <f>(HOUR(V4)*3600)+(MINUTE(V4)*60)+(SECOND(V4))</f>
        <v>#NUM!</v>
      </c>
      <c r="Y4" s="19">
        <f>MIN(Y7)</f>
        <v>-0.3958333333</v>
      </c>
      <c r="Z4" s="2" t="str">
        <f>(HOUR(Y4)*3600)+(MINUTE(Y4)*60)+(SECOND(Y4))</f>
        <v>#NUM!</v>
      </c>
      <c r="AA4" s="4" t="str">
        <f>Z4*1.5</f>
        <v>#NUM!</v>
      </c>
      <c r="AB4" s="20">
        <f>AVERAGE(N7)</f>
        <v>-0.3958333333</v>
      </c>
      <c r="AC4" s="4" t="str">
        <f>(HOUR(AB4)*3600)+(MINUTE(AB4)*60)+(SECOND(AB4))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22" t="s">
        <v>21</v>
      </c>
      <c r="L5" s="22" t="s">
        <v>22</v>
      </c>
      <c r="M5" s="22" t="s">
        <v>23</v>
      </c>
      <c r="N5" s="22" t="s">
        <v>24</v>
      </c>
      <c r="O5" s="14" t="s">
        <v>25</v>
      </c>
      <c r="P5" s="14" t="s">
        <v>26</v>
      </c>
      <c r="Q5" s="23" t="s">
        <v>21</v>
      </c>
      <c r="Z5" s="2"/>
    </row>
    <row r="6" ht="14.25" customHeight="1">
      <c r="A6" s="14"/>
      <c r="B6" s="14"/>
      <c r="C6" s="16"/>
      <c r="D6" s="16"/>
      <c r="E6" s="17"/>
      <c r="F6" s="16"/>
      <c r="G6" s="17"/>
      <c r="H6" s="16"/>
      <c r="I6" s="16"/>
      <c r="J6" s="16"/>
      <c r="K6" s="18"/>
      <c r="L6" s="18"/>
      <c r="M6" s="18"/>
      <c r="N6" s="18"/>
      <c r="O6" s="16"/>
      <c r="P6" s="16"/>
      <c r="Q6" s="18"/>
      <c r="Z6" s="2"/>
    </row>
    <row r="7" ht="14.25" customHeight="1">
      <c r="A7" s="14"/>
      <c r="B7" s="14">
        <v>7.0</v>
      </c>
      <c r="C7" s="34" t="s">
        <v>49</v>
      </c>
      <c r="D7" s="30" t="s">
        <v>50</v>
      </c>
      <c r="E7" s="35" t="s">
        <v>29</v>
      </c>
      <c r="F7" s="44">
        <v>0.3958333333333333</v>
      </c>
      <c r="G7" s="18"/>
      <c r="H7" s="18">
        <f>G7-F7</f>
        <v>-0.3958333333</v>
      </c>
      <c r="I7" s="26" t="str">
        <f>$F$3/(T7/3600)</f>
        <v>#NUM!</v>
      </c>
      <c r="J7" s="26" t="str">
        <f>W7</f>
        <v>#NUM!</v>
      </c>
      <c r="K7" s="44"/>
      <c r="L7" s="18"/>
      <c r="M7" s="18">
        <f>L7-K7</f>
        <v>0</v>
      </c>
      <c r="N7" s="18">
        <f>M7+H7</f>
        <v>-0.3958333333</v>
      </c>
      <c r="O7" s="26" t="str">
        <f>($F$3*2)/(Z7/3600)</f>
        <v>#NUM!</v>
      </c>
      <c r="P7" s="27" t="str">
        <f>AC7</f>
        <v>#NUM!</v>
      </c>
      <c r="Q7" s="18"/>
      <c r="S7" s="28">
        <f>H7</f>
        <v>-0.3958333333</v>
      </c>
      <c r="T7" s="4" t="str">
        <f>(HOUR(S7)*3600)+(MINUTE(S7)*60)+(SECOND(S7))</f>
        <v>#NUM!</v>
      </c>
      <c r="V7" s="38"/>
      <c r="W7" s="4" t="str">
        <f>100*$W$4/T7</f>
        <v>#NUM!</v>
      </c>
      <c r="Y7" s="28">
        <f>N7</f>
        <v>-0.3958333333</v>
      </c>
      <c r="Z7" s="2" t="str">
        <f>(HOUR(Y7)*3600)+(MINUTE(Y7)*60)+(SECOND(Y7))</f>
        <v>#NUM!</v>
      </c>
      <c r="AB7" s="38"/>
      <c r="AC7" s="4" t="str">
        <f>100*$AC$4/Z7</f>
        <v>#NUM!</v>
      </c>
    </row>
    <row r="8" ht="14.25" customHeight="1">
      <c r="A8" s="14"/>
      <c r="B8" s="14"/>
      <c r="C8" s="30"/>
      <c r="D8" s="30"/>
      <c r="E8" s="35"/>
      <c r="F8" s="18"/>
      <c r="G8" s="18"/>
      <c r="H8" s="18"/>
      <c r="I8" s="26"/>
      <c r="J8" s="26"/>
      <c r="K8" s="18"/>
      <c r="L8" s="18"/>
      <c r="M8" s="18"/>
      <c r="N8" s="18"/>
      <c r="O8" s="26"/>
      <c r="P8" s="27"/>
      <c r="Q8" s="18"/>
      <c r="S8" s="28"/>
      <c r="Y8" s="28"/>
      <c r="Z8" s="2"/>
    </row>
    <row r="9" ht="14.25" customHeight="1">
      <c r="A9" s="14"/>
      <c r="B9" s="14"/>
      <c r="C9" s="30"/>
      <c r="D9" s="30"/>
      <c r="E9" s="35"/>
      <c r="F9" s="18"/>
      <c r="G9" s="18"/>
      <c r="H9" s="18"/>
      <c r="I9" s="26"/>
      <c r="J9" s="26"/>
      <c r="K9" s="18"/>
      <c r="L9" s="18"/>
      <c r="M9" s="18"/>
      <c r="N9" s="18"/>
      <c r="O9" s="26"/>
      <c r="P9" s="27"/>
      <c r="Q9" s="18"/>
      <c r="S9" s="28"/>
      <c r="Y9" s="28"/>
      <c r="Z9" s="2"/>
    </row>
    <row r="10" ht="14.25" customHeight="1">
      <c r="A10" s="17"/>
      <c r="B10" s="14"/>
      <c r="C10" s="30"/>
      <c r="D10" s="16"/>
      <c r="E10" s="17"/>
      <c r="F10" s="18"/>
      <c r="G10" s="18"/>
      <c r="H10" s="18"/>
      <c r="I10" s="26"/>
      <c r="J10" s="26"/>
      <c r="K10" s="18"/>
      <c r="L10" s="18"/>
      <c r="M10" s="18"/>
      <c r="N10" s="18"/>
      <c r="O10" s="26"/>
      <c r="P10" s="27"/>
      <c r="Q10" s="18"/>
      <c r="S10" s="28"/>
      <c r="Y10" s="28"/>
      <c r="Z10" s="2"/>
    </row>
    <row r="11" ht="14.25" customHeight="1">
      <c r="A11" s="17"/>
      <c r="B11" s="14"/>
      <c r="C11" s="30"/>
      <c r="D11" s="16"/>
      <c r="E11" s="17"/>
      <c r="F11" s="18"/>
      <c r="G11" s="18"/>
      <c r="H11" s="18"/>
      <c r="I11" s="26"/>
      <c r="J11" s="26"/>
      <c r="K11" s="18"/>
      <c r="L11" s="18"/>
      <c r="M11" s="18"/>
      <c r="N11" s="18"/>
      <c r="O11" s="26"/>
      <c r="P11" s="27"/>
      <c r="Q11" s="18"/>
      <c r="S11" s="28"/>
      <c r="Y11" s="28"/>
      <c r="Z11" s="2"/>
    </row>
    <row r="12" ht="14.25" customHeight="1">
      <c r="C12" s="30"/>
      <c r="F12" s="18"/>
      <c r="G12" s="18"/>
      <c r="H12" s="18"/>
      <c r="I12" s="26"/>
      <c r="J12" s="26"/>
      <c r="K12" s="18"/>
      <c r="L12" s="18"/>
      <c r="M12" s="18"/>
      <c r="N12" s="18"/>
      <c r="O12" s="26"/>
      <c r="P12" s="27"/>
      <c r="Q12" s="18"/>
      <c r="S12" s="28"/>
      <c r="Y12" s="28"/>
      <c r="Z12" s="2"/>
    </row>
    <row r="13" ht="14.25" customHeight="1">
      <c r="C13" s="30"/>
      <c r="F13" s="18"/>
      <c r="G13" s="18"/>
      <c r="H13" s="18"/>
      <c r="I13" s="26"/>
      <c r="J13" s="26"/>
      <c r="K13" s="18"/>
      <c r="L13" s="18"/>
      <c r="M13" s="18"/>
      <c r="N13" s="18"/>
      <c r="O13" s="26"/>
      <c r="P13" s="27"/>
      <c r="Q13" s="18"/>
      <c r="S13" s="28"/>
      <c r="Y13" s="28"/>
      <c r="Z13" s="2"/>
    </row>
    <row r="14" ht="14.25" customHeight="1">
      <c r="C14" s="30"/>
      <c r="F14" s="18"/>
      <c r="G14" s="18"/>
      <c r="H14" s="18"/>
      <c r="I14" s="26"/>
      <c r="J14" s="26"/>
      <c r="K14" s="18"/>
      <c r="L14" s="18"/>
      <c r="M14" s="18"/>
      <c r="N14" s="18"/>
      <c r="O14" s="26"/>
      <c r="P14" s="27"/>
      <c r="Q14" s="18"/>
      <c r="S14" s="28"/>
      <c r="Y14" s="28"/>
      <c r="Z14" s="2"/>
    </row>
    <row r="15" ht="14.25" customHeight="1">
      <c r="C15" s="30"/>
      <c r="F15" s="18"/>
      <c r="G15" s="18"/>
      <c r="H15" s="18"/>
      <c r="I15" s="26"/>
      <c r="J15" s="26"/>
      <c r="K15" s="18"/>
      <c r="L15" s="18"/>
      <c r="M15" s="18"/>
      <c r="N15" s="18"/>
      <c r="O15" s="26"/>
      <c r="P15" s="27"/>
      <c r="Q15" s="18"/>
      <c r="S15" s="28"/>
      <c r="Y15" s="28"/>
      <c r="Z15" s="2"/>
    </row>
    <row r="16" ht="14.25" customHeight="1">
      <c r="C16" s="30"/>
      <c r="F16" s="18"/>
      <c r="G16" s="18"/>
      <c r="H16" s="18"/>
      <c r="I16" s="26"/>
      <c r="J16" s="26"/>
      <c r="K16" s="18"/>
      <c r="L16" s="18"/>
      <c r="M16" s="18"/>
      <c r="N16" s="18"/>
      <c r="O16" s="26"/>
      <c r="P16" s="27"/>
      <c r="Q16" s="18"/>
      <c r="S16" s="28"/>
      <c r="Y16" s="28"/>
      <c r="Z16" s="2"/>
    </row>
    <row r="17" ht="14.25" customHeight="1">
      <c r="C17" s="30"/>
      <c r="F17" s="18"/>
      <c r="G17" s="18"/>
      <c r="H17" s="18"/>
      <c r="I17" s="26"/>
      <c r="J17" s="26"/>
      <c r="K17" s="18"/>
      <c r="L17" s="18"/>
      <c r="M17" s="18"/>
      <c r="N17" s="18"/>
      <c r="O17" s="26"/>
      <c r="P17" s="27"/>
      <c r="Q17" s="18"/>
      <c r="S17" s="28"/>
      <c r="Y17" s="28"/>
      <c r="Z17" s="2"/>
    </row>
    <row r="18" ht="14.25" customHeight="1">
      <c r="C18" s="30"/>
      <c r="F18" s="18"/>
      <c r="G18" s="18"/>
      <c r="H18" s="18"/>
      <c r="I18" s="26"/>
      <c r="J18" s="26"/>
      <c r="K18" s="18"/>
      <c r="L18" s="18"/>
      <c r="M18" s="18"/>
      <c r="N18" s="18"/>
      <c r="O18" s="26"/>
      <c r="P18" s="27"/>
      <c r="Q18" s="18"/>
      <c r="S18" s="28"/>
      <c r="Y18" s="28"/>
      <c r="Z18" s="2"/>
    </row>
    <row r="19" ht="14.25" customHeight="1">
      <c r="C19" s="30"/>
      <c r="F19" s="18"/>
      <c r="G19" s="18"/>
      <c r="H19" s="18"/>
      <c r="I19" s="26"/>
      <c r="J19" s="26"/>
      <c r="K19" s="18"/>
      <c r="L19" s="18"/>
      <c r="M19" s="18"/>
      <c r="N19" s="18"/>
      <c r="O19" s="26"/>
      <c r="P19" s="27"/>
      <c r="Q19" s="18"/>
      <c r="S19" s="28"/>
      <c r="Y19" s="28"/>
      <c r="Z19" s="2"/>
    </row>
    <row r="20" ht="14.25" customHeight="1">
      <c r="C20" s="30"/>
      <c r="F20" s="18"/>
      <c r="G20" s="18"/>
      <c r="H20" s="18"/>
      <c r="I20" s="26"/>
      <c r="J20" s="26"/>
      <c r="K20" s="18"/>
      <c r="L20" s="18"/>
      <c r="M20" s="18"/>
      <c r="N20" s="18"/>
      <c r="O20" s="26"/>
      <c r="P20" s="27"/>
      <c r="Q20" s="18"/>
      <c r="S20" s="28"/>
      <c r="Y20" s="28"/>
      <c r="Z20" s="2"/>
    </row>
    <row r="21" ht="14.25" customHeight="1">
      <c r="F21" s="3"/>
      <c r="G21" s="3"/>
      <c r="H21" s="3"/>
      <c r="Q21" s="3"/>
      <c r="S21" s="31"/>
      <c r="T21" s="4" t="s">
        <v>30</v>
      </c>
      <c r="Z21" s="2"/>
    </row>
    <row r="22" ht="14.25" customHeight="1">
      <c r="F22" s="3"/>
      <c r="G22" s="3"/>
      <c r="H22" s="3"/>
      <c r="Q22" s="3"/>
    </row>
    <row r="23" ht="14.25" customHeight="1">
      <c r="F23" s="3"/>
      <c r="G23" s="3"/>
      <c r="H23" s="3"/>
      <c r="Q23" s="3"/>
      <c r="S23" s="32"/>
      <c r="T23" s="4" t="s">
        <v>31</v>
      </c>
    </row>
    <row r="24" ht="14.25" customHeight="1">
      <c r="F24" s="3"/>
      <c r="G24" s="3"/>
      <c r="H24" s="3"/>
      <c r="Q24" s="3"/>
    </row>
    <row r="25" ht="14.25" customHeight="1">
      <c r="F25" s="3"/>
      <c r="G25" s="3"/>
      <c r="H25" s="3"/>
      <c r="Q25" s="3"/>
      <c r="S25" s="33"/>
      <c r="T25" s="4" t="s">
        <v>32</v>
      </c>
    </row>
    <row r="26" ht="14.25" customHeight="1">
      <c r="F26" s="3"/>
      <c r="G26" s="3"/>
      <c r="H26" s="3"/>
      <c r="Q26" s="3"/>
    </row>
    <row r="27" ht="14.25" customHeight="1">
      <c r="F27" s="3"/>
      <c r="G27" s="3"/>
      <c r="H27" s="3"/>
      <c r="Q27" s="3"/>
    </row>
    <row r="28" ht="14.25" customHeight="1">
      <c r="F28" s="3"/>
      <c r="G28" s="3"/>
      <c r="H28" s="3"/>
      <c r="Q28" s="3"/>
    </row>
    <row r="29" ht="14.25" customHeight="1">
      <c r="F29" s="3"/>
      <c r="G29" s="3"/>
      <c r="H29" s="3"/>
      <c r="Q29" s="3"/>
    </row>
    <row r="30" ht="14.25" customHeight="1">
      <c r="F30" s="3"/>
      <c r="G30" s="3"/>
      <c r="H30" s="3"/>
      <c r="Q30" s="3"/>
    </row>
    <row r="31" ht="14.25" customHeight="1">
      <c r="Q31" s="3"/>
    </row>
    <row r="32" ht="14.25" customHeight="1">
      <c r="Q32" s="3"/>
    </row>
    <row r="33" ht="14.25" customHeight="1">
      <c r="Q33" s="3"/>
    </row>
    <row r="34" ht="14.25" customHeight="1">
      <c r="Q34" s="3"/>
    </row>
    <row r="35" ht="14.25" customHeight="1">
      <c r="Q35" s="3"/>
    </row>
    <row r="36" ht="14.25" customHeight="1">
      <c r="Q36" s="3"/>
    </row>
    <row r="37" ht="14.25" customHeight="1">
      <c r="Q37" s="3"/>
    </row>
    <row r="38" ht="14.25" customHeight="1">
      <c r="Q38" s="3"/>
    </row>
    <row r="39" ht="14.25" customHeight="1">
      <c r="Q39" s="3"/>
    </row>
    <row r="40" ht="14.25" customHeight="1">
      <c r="Q40" s="3"/>
    </row>
    <row r="41" ht="14.25" customHeight="1">
      <c r="Q41" s="3"/>
    </row>
    <row r="42" ht="14.25" customHeight="1">
      <c r="Q42" s="3"/>
    </row>
    <row r="43" ht="14.25" customHeight="1">
      <c r="Q43" s="3"/>
    </row>
    <row r="44" ht="14.25" customHeight="1">
      <c r="Q44" s="3"/>
    </row>
    <row r="45" ht="14.25" customHeight="1">
      <c r="Q45" s="3"/>
    </row>
    <row r="46" ht="14.25" customHeight="1">
      <c r="Q46" s="3"/>
    </row>
    <row r="47" ht="14.25" customHeight="1">
      <c r="Q47" s="3"/>
    </row>
    <row r="48" ht="14.25" customHeight="1">
      <c r="Q48" s="3"/>
    </row>
    <row r="49" ht="14.25" customHeight="1">
      <c r="Q49" s="3"/>
    </row>
    <row r="50" ht="14.25" customHeight="1">
      <c r="Q50" s="3"/>
    </row>
    <row r="51" ht="14.25" customHeight="1">
      <c r="Q51" s="3"/>
    </row>
    <row r="52" ht="14.25" customHeight="1">
      <c r="Q52" s="3"/>
    </row>
    <row r="53" ht="14.25" customHeight="1">
      <c r="Q53" s="3"/>
    </row>
    <row r="54" ht="14.25" customHeight="1">
      <c r="Q54" s="3"/>
    </row>
    <row r="55" ht="14.25" customHeight="1">
      <c r="Q55" s="3"/>
    </row>
    <row r="56" ht="14.25" customHeight="1">
      <c r="Q56" s="3"/>
    </row>
    <row r="57" ht="14.25" customHeight="1">
      <c r="Q57" s="3"/>
    </row>
    <row r="58" ht="14.25" customHeight="1">
      <c r="Q58" s="3"/>
    </row>
    <row r="59" ht="14.25" customHeight="1">
      <c r="Q59" s="3"/>
    </row>
    <row r="60" ht="14.25" customHeight="1">
      <c r="Q60" s="3"/>
    </row>
    <row r="61" ht="14.25" customHeight="1">
      <c r="Q61" s="3"/>
    </row>
    <row r="62" ht="14.25" customHeight="1">
      <c r="Q62" s="3"/>
    </row>
    <row r="63" ht="14.25" customHeight="1">
      <c r="Q63" s="3"/>
    </row>
    <row r="64" ht="14.25" customHeight="1">
      <c r="Q64" s="3"/>
    </row>
    <row r="65" ht="14.25" customHeight="1">
      <c r="Q65" s="3"/>
    </row>
    <row r="66" ht="14.25" customHeight="1">
      <c r="Q66" s="3"/>
    </row>
    <row r="67" ht="14.25" customHeight="1">
      <c r="Q67" s="3"/>
    </row>
    <row r="68" ht="14.25" customHeight="1">
      <c r="Q68" s="3"/>
    </row>
    <row r="69" ht="14.25" customHeight="1">
      <c r="Q69" s="3"/>
    </row>
    <row r="70" ht="14.25" customHeight="1">
      <c r="Q70" s="3"/>
    </row>
    <row r="71" ht="14.25" customHeight="1">
      <c r="Q71" s="3"/>
    </row>
    <row r="72" ht="14.25" customHeight="1">
      <c r="Q72" s="3"/>
    </row>
    <row r="73" ht="14.25" customHeight="1">
      <c r="Q73" s="3"/>
    </row>
    <row r="74" ht="14.25" customHeight="1">
      <c r="Q74" s="3"/>
    </row>
    <row r="75" ht="14.25" customHeight="1">
      <c r="Q75" s="3"/>
    </row>
    <row r="76" ht="14.25" customHeight="1">
      <c r="Q76" s="3"/>
    </row>
    <row r="77" ht="14.25" customHeight="1">
      <c r="Q77" s="3"/>
    </row>
    <row r="78" ht="14.25" customHeight="1">
      <c r="Q78" s="3"/>
    </row>
    <row r="79" ht="14.25" customHeight="1">
      <c r="Q79" s="3"/>
    </row>
    <row r="80" ht="14.25" customHeight="1">
      <c r="Q80" s="3"/>
    </row>
    <row r="81" ht="14.25" customHeight="1">
      <c r="Q81" s="3"/>
    </row>
    <row r="82" ht="14.25" customHeight="1">
      <c r="Q82" s="3"/>
    </row>
    <row r="83" ht="14.25" customHeight="1">
      <c r="Q83" s="3"/>
    </row>
    <row r="84" ht="14.25" customHeight="1">
      <c r="Q84" s="3"/>
    </row>
    <row r="85" ht="14.25" customHeight="1">
      <c r="Q85" s="3"/>
    </row>
    <row r="86" ht="14.25" customHeight="1">
      <c r="Q86" s="3"/>
    </row>
    <row r="87" ht="14.25" customHeight="1">
      <c r="Q87" s="3"/>
    </row>
    <row r="88" ht="14.25" customHeight="1">
      <c r="Q88" s="3"/>
    </row>
    <row r="89" ht="14.25" customHeight="1">
      <c r="Q89" s="3"/>
    </row>
    <row r="90" ht="14.25" customHeight="1">
      <c r="Q90" s="3"/>
    </row>
    <row r="91" ht="14.25" customHeight="1">
      <c r="Q91" s="3"/>
    </row>
    <row r="92" ht="14.25" customHeight="1">
      <c r="Q92" s="3"/>
    </row>
    <row r="93" ht="14.25" customHeight="1">
      <c r="Q93" s="3"/>
    </row>
    <row r="94" ht="14.25" customHeight="1">
      <c r="Q94" s="3"/>
    </row>
    <row r="95" ht="14.25" customHeight="1">
      <c r="Q95" s="3"/>
    </row>
    <row r="96" ht="14.25" customHeight="1">
      <c r="Q96" s="3"/>
    </row>
    <row r="97" ht="14.25" customHeight="1">
      <c r="Q97" s="3"/>
    </row>
    <row r="98" ht="14.25" customHeight="1">
      <c r="Q98" s="3"/>
    </row>
    <row r="99" ht="14.25" customHeight="1">
      <c r="Q99" s="3"/>
    </row>
    <row r="100" ht="14.25" customHeight="1">
      <c r="Q100" s="3"/>
    </row>
    <row r="101" ht="14.25" customHeight="1">
      <c r="Q101" s="3"/>
    </row>
    <row r="102" ht="14.25" customHeight="1">
      <c r="Q102" s="3"/>
    </row>
    <row r="103" ht="14.25" customHeight="1">
      <c r="Q103" s="3"/>
    </row>
    <row r="104" ht="14.25" customHeight="1">
      <c r="Q104" s="3"/>
    </row>
    <row r="105" ht="14.25" customHeight="1">
      <c r="Q105" s="3"/>
    </row>
    <row r="106" ht="14.25" customHeight="1">
      <c r="Q106" s="3"/>
    </row>
    <row r="107" ht="14.25" customHeight="1">
      <c r="Q107" s="3"/>
    </row>
    <row r="108" ht="14.25" customHeight="1">
      <c r="Q108" s="3"/>
    </row>
    <row r="109" ht="14.25" customHeight="1">
      <c r="Q109" s="3"/>
    </row>
    <row r="110" ht="14.25" customHeight="1">
      <c r="Q110" s="3"/>
    </row>
    <row r="111" ht="14.25" customHeight="1">
      <c r="Q111" s="3"/>
    </row>
    <row r="112" ht="14.25" customHeight="1">
      <c r="Q112" s="3"/>
    </row>
    <row r="113" ht="14.25" customHeight="1">
      <c r="Q113" s="3"/>
    </row>
    <row r="114" ht="14.25" customHeight="1">
      <c r="Q114" s="3"/>
    </row>
    <row r="115" ht="14.25" customHeight="1">
      <c r="Q115" s="3"/>
    </row>
    <row r="116" ht="14.25" customHeight="1">
      <c r="Q116" s="3"/>
    </row>
    <row r="117" ht="14.25" customHeight="1">
      <c r="Q117" s="3"/>
    </row>
    <row r="118" ht="14.25" customHeight="1">
      <c r="Q118" s="3"/>
    </row>
    <row r="119" ht="14.25" customHeight="1">
      <c r="Q119" s="3"/>
    </row>
    <row r="120" ht="14.25" customHeight="1">
      <c r="Q120" s="3"/>
    </row>
    <row r="121" ht="14.25" customHeight="1">
      <c r="Q121" s="3"/>
    </row>
    <row r="122" ht="14.25" customHeight="1">
      <c r="Q122" s="3"/>
    </row>
    <row r="123" ht="14.25" customHeight="1">
      <c r="Q123" s="3"/>
    </row>
    <row r="124" ht="14.25" customHeight="1">
      <c r="Q124" s="3"/>
    </row>
    <row r="125" ht="14.25" customHeight="1">
      <c r="Q125" s="3"/>
    </row>
    <row r="126" ht="14.25" customHeight="1">
      <c r="Q126" s="3"/>
    </row>
    <row r="127" ht="14.25" customHeight="1">
      <c r="Q127" s="3"/>
    </row>
    <row r="128" ht="14.25" customHeight="1">
      <c r="Q128" s="3"/>
    </row>
    <row r="129" ht="14.25" customHeight="1">
      <c r="Q129" s="3"/>
    </row>
    <row r="130" ht="14.25" customHeight="1">
      <c r="Q130" s="3"/>
    </row>
    <row r="131" ht="14.25" customHeight="1">
      <c r="Q131" s="3"/>
    </row>
    <row r="132" ht="14.25" customHeight="1">
      <c r="Q132" s="3"/>
    </row>
    <row r="133" ht="14.25" customHeight="1">
      <c r="Q133" s="3"/>
    </row>
    <row r="134" ht="14.25" customHeight="1">
      <c r="Q134" s="3"/>
    </row>
    <row r="135" ht="14.25" customHeight="1">
      <c r="Q135" s="3"/>
    </row>
    <row r="136" ht="14.25" customHeight="1">
      <c r="Q136" s="3"/>
    </row>
    <row r="137" ht="14.25" customHeight="1">
      <c r="Q137" s="3"/>
    </row>
    <row r="138" ht="14.25" customHeight="1">
      <c r="Q138" s="3"/>
    </row>
    <row r="139" ht="14.25" customHeight="1">
      <c r="Q139" s="3"/>
    </row>
    <row r="140" ht="14.25" customHeight="1">
      <c r="Q140" s="3"/>
    </row>
    <row r="141" ht="14.25" customHeight="1">
      <c r="Q141" s="3"/>
    </row>
    <row r="142" ht="14.25" customHeight="1">
      <c r="Q142" s="3"/>
    </row>
    <row r="143" ht="14.25" customHeight="1">
      <c r="Q143" s="3"/>
    </row>
    <row r="144" ht="14.25" customHeight="1">
      <c r="Q144" s="3"/>
    </row>
    <row r="145" ht="14.25" customHeight="1">
      <c r="Q145" s="3"/>
    </row>
    <row r="146" ht="14.25" customHeight="1">
      <c r="Q146" s="3"/>
    </row>
    <row r="147" ht="14.25" customHeight="1">
      <c r="Q147" s="3"/>
    </row>
    <row r="148" ht="14.25" customHeight="1">
      <c r="Q148" s="3"/>
    </row>
    <row r="149" ht="14.25" customHeight="1">
      <c r="Q149" s="3"/>
    </row>
    <row r="150" ht="14.25" customHeight="1">
      <c r="Q150" s="3"/>
    </row>
    <row r="151" ht="14.25" customHeight="1">
      <c r="Q151" s="3"/>
    </row>
    <row r="152" ht="14.25" customHeight="1">
      <c r="Q152" s="3"/>
    </row>
    <row r="153" ht="14.25" customHeight="1">
      <c r="Q153" s="3"/>
    </row>
    <row r="154" ht="14.25" customHeight="1">
      <c r="Q154" s="3"/>
    </row>
    <row r="155" ht="14.25" customHeight="1">
      <c r="Q155" s="3"/>
    </row>
    <row r="156" ht="14.25" customHeight="1">
      <c r="Q156" s="3"/>
    </row>
    <row r="157" ht="14.25" customHeight="1">
      <c r="Q157" s="3"/>
    </row>
    <row r="158" ht="14.25" customHeight="1">
      <c r="Q158" s="3"/>
    </row>
    <row r="159" ht="14.25" customHeight="1">
      <c r="Q159" s="3"/>
    </row>
    <row r="160" ht="14.25" customHeight="1">
      <c r="Q160" s="3"/>
    </row>
    <row r="161" ht="14.25" customHeight="1">
      <c r="Q161" s="3"/>
    </row>
    <row r="162" ht="14.25" customHeight="1">
      <c r="Q162" s="3"/>
    </row>
    <row r="163" ht="14.25" customHeight="1">
      <c r="Q163" s="3"/>
    </row>
    <row r="164" ht="14.25" customHeight="1">
      <c r="Q164" s="3"/>
    </row>
    <row r="165" ht="14.25" customHeight="1">
      <c r="Q165" s="3"/>
    </row>
    <row r="166" ht="14.25" customHeight="1">
      <c r="Q166" s="3"/>
    </row>
    <row r="167" ht="14.25" customHeight="1">
      <c r="Q167" s="3"/>
    </row>
    <row r="168" ht="14.25" customHeight="1">
      <c r="Q168" s="3"/>
    </row>
    <row r="169" ht="14.25" customHeight="1">
      <c r="Q169" s="3"/>
    </row>
    <row r="170" ht="14.25" customHeight="1">
      <c r="Q170" s="3"/>
    </row>
    <row r="171" ht="14.25" customHeight="1">
      <c r="Q171" s="3"/>
    </row>
    <row r="172" ht="14.25" customHeight="1">
      <c r="Q172" s="3"/>
    </row>
    <row r="173" ht="14.25" customHeight="1">
      <c r="Q173" s="3"/>
    </row>
    <row r="174" ht="14.25" customHeight="1">
      <c r="Q174" s="3"/>
    </row>
    <row r="175" ht="14.25" customHeight="1">
      <c r="Q175" s="3"/>
    </row>
    <row r="176" ht="14.25" customHeight="1">
      <c r="Q176" s="3"/>
    </row>
    <row r="177" ht="14.25" customHeight="1">
      <c r="Q177" s="3"/>
    </row>
    <row r="178" ht="14.25" customHeight="1">
      <c r="Q178" s="3"/>
    </row>
    <row r="179" ht="14.25" customHeight="1">
      <c r="Q179" s="3"/>
    </row>
    <row r="180" ht="14.25" customHeight="1">
      <c r="Q180" s="3"/>
    </row>
    <row r="181" ht="14.25" customHeight="1">
      <c r="Q181" s="3"/>
    </row>
    <row r="182" ht="14.25" customHeight="1">
      <c r="Q182" s="3"/>
    </row>
    <row r="183" ht="14.25" customHeight="1">
      <c r="Q183" s="3"/>
    </row>
    <row r="184" ht="14.25" customHeight="1">
      <c r="Q184" s="3"/>
    </row>
    <row r="185" ht="14.25" customHeight="1">
      <c r="Q185" s="3"/>
    </row>
    <row r="186" ht="14.25" customHeight="1">
      <c r="Q186" s="3"/>
    </row>
    <row r="187" ht="14.25" customHeight="1">
      <c r="Q187" s="3"/>
    </row>
    <row r="188" ht="14.25" customHeight="1">
      <c r="Q188" s="3"/>
    </row>
    <row r="189" ht="14.25" customHeight="1">
      <c r="Q189" s="3"/>
    </row>
    <row r="190" ht="14.25" customHeight="1">
      <c r="Q190" s="3"/>
    </row>
    <row r="191" ht="14.25" customHeight="1">
      <c r="Q191" s="3"/>
    </row>
    <row r="192" ht="14.25" customHeight="1">
      <c r="Q192" s="3"/>
    </row>
    <row r="193" ht="14.25" customHeight="1">
      <c r="Q193" s="3"/>
    </row>
    <row r="194" ht="14.25" customHeight="1">
      <c r="Q194" s="3"/>
    </row>
    <row r="195" ht="14.25" customHeight="1">
      <c r="Q195" s="3"/>
    </row>
    <row r="196" ht="14.25" customHeight="1">
      <c r="Q196" s="3"/>
    </row>
    <row r="197" ht="14.25" customHeight="1">
      <c r="Q197" s="3"/>
    </row>
    <row r="198" ht="14.25" customHeight="1">
      <c r="Q198" s="3"/>
    </row>
    <row r="199" ht="14.25" customHeight="1">
      <c r="Q199" s="3"/>
    </row>
    <row r="200" ht="14.25" customHeight="1">
      <c r="Q200" s="3"/>
    </row>
    <row r="201" ht="14.25" customHeight="1">
      <c r="Q201" s="3"/>
    </row>
    <row r="202" ht="14.25" customHeight="1">
      <c r="Q202" s="3"/>
    </row>
    <row r="203" ht="14.25" customHeight="1">
      <c r="Q203" s="3"/>
    </row>
    <row r="204" ht="14.25" customHeight="1">
      <c r="Q204" s="3"/>
    </row>
    <row r="205" ht="14.25" customHeight="1">
      <c r="Q205" s="3"/>
    </row>
    <row r="206" ht="14.25" customHeight="1">
      <c r="Q206" s="3"/>
    </row>
    <row r="207" ht="14.25" customHeight="1">
      <c r="Q207" s="3"/>
    </row>
    <row r="208" ht="14.25" customHeight="1">
      <c r="Q208" s="3"/>
    </row>
    <row r="209" ht="14.25" customHeight="1">
      <c r="Q209" s="3"/>
    </row>
    <row r="210" ht="14.25" customHeight="1">
      <c r="Q210" s="3"/>
    </row>
    <row r="211" ht="14.25" customHeight="1">
      <c r="Q211" s="3"/>
    </row>
    <row r="212" ht="14.25" customHeight="1">
      <c r="Q212" s="3"/>
    </row>
    <row r="213" ht="14.25" customHeight="1">
      <c r="Q213" s="3"/>
    </row>
    <row r="214" ht="14.25" customHeight="1">
      <c r="Q214" s="3"/>
    </row>
    <row r="215" ht="14.25" customHeight="1">
      <c r="Q215" s="3"/>
    </row>
    <row r="216" ht="14.25" customHeight="1">
      <c r="Q216" s="3"/>
    </row>
    <row r="217" ht="14.25" customHeight="1">
      <c r="Q217" s="3"/>
    </row>
    <row r="218" ht="14.25" customHeight="1">
      <c r="Q218" s="3"/>
    </row>
    <row r="219" ht="14.25" customHeight="1">
      <c r="Q219" s="3"/>
    </row>
    <row r="220" ht="14.25" customHeight="1">
      <c r="Q220" s="3"/>
    </row>
    <row r="221" ht="14.25" customHeight="1">
      <c r="Q221" s="3"/>
    </row>
    <row r="222" ht="14.25" customHeight="1">
      <c r="Q222" s="3"/>
    </row>
    <row r="223" ht="14.25" customHeight="1">
      <c r="Q223" s="3"/>
    </row>
    <row r="224" ht="14.25" customHeight="1">
      <c r="Q224" s="3"/>
    </row>
    <row r="225" ht="14.25" customHeight="1">
      <c r="Q225" s="3"/>
    </row>
    <row r="226" ht="14.25" customHeight="1">
      <c r="Q226" s="3"/>
    </row>
    <row r="227" ht="14.25" customHeight="1">
      <c r="Q227" s="3"/>
    </row>
    <row r="228" ht="14.25" customHeight="1">
      <c r="Q228" s="3"/>
    </row>
    <row r="229" ht="14.25" customHeight="1">
      <c r="Q229" s="3"/>
    </row>
    <row r="230" ht="14.25" customHeight="1">
      <c r="Q230" s="3"/>
    </row>
    <row r="231" ht="14.25" customHeight="1">
      <c r="Q231" s="3"/>
    </row>
    <row r="232" ht="14.25" customHeight="1">
      <c r="Q232" s="3"/>
    </row>
    <row r="233" ht="14.25" customHeight="1">
      <c r="Q233" s="3"/>
    </row>
    <row r="234" ht="14.25" customHeight="1">
      <c r="Q234" s="3"/>
    </row>
    <row r="235" ht="14.25" customHeight="1">
      <c r="Q235" s="3"/>
    </row>
    <row r="236" ht="14.25" customHeight="1">
      <c r="Q236" s="3"/>
    </row>
    <row r="237" ht="14.25" customHeight="1">
      <c r="Q237" s="3"/>
    </row>
    <row r="238" ht="14.25" customHeight="1">
      <c r="Q238" s="3"/>
    </row>
    <row r="239" ht="14.25" customHeight="1">
      <c r="Q239" s="3"/>
    </row>
    <row r="240" ht="14.25" customHeight="1">
      <c r="Q240" s="3"/>
    </row>
    <row r="241" ht="14.25" customHeight="1">
      <c r="Q241" s="3"/>
    </row>
    <row r="242" ht="14.25" customHeight="1">
      <c r="Q242" s="3"/>
    </row>
    <row r="243" ht="14.25" customHeight="1">
      <c r="Q243" s="3"/>
    </row>
    <row r="244" ht="14.25" customHeight="1">
      <c r="Q244" s="3"/>
    </row>
    <row r="245" ht="14.25" customHeight="1">
      <c r="Q245" s="3"/>
    </row>
    <row r="246" ht="14.25" customHeight="1">
      <c r="Q246" s="3"/>
    </row>
    <row r="247" ht="14.25" customHeight="1">
      <c r="Q247" s="3"/>
    </row>
    <row r="248" ht="14.25" customHeight="1">
      <c r="Q248" s="3"/>
    </row>
    <row r="249" ht="14.25" customHeight="1">
      <c r="Q249" s="3"/>
    </row>
    <row r="250" ht="14.25" customHeight="1">
      <c r="Q250" s="3"/>
    </row>
    <row r="251" ht="14.25" customHeight="1">
      <c r="Q251" s="3"/>
    </row>
    <row r="252" ht="14.25" customHeight="1">
      <c r="Q252" s="3"/>
    </row>
    <row r="253" ht="14.25" customHeight="1">
      <c r="Q253" s="3"/>
    </row>
    <row r="254" ht="14.25" customHeight="1">
      <c r="Q254" s="3"/>
    </row>
    <row r="255" ht="14.25" customHeight="1">
      <c r="Q255" s="3"/>
    </row>
    <row r="256" ht="14.25" customHeight="1">
      <c r="Q256" s="3"/>
    </row>
    <row r="257" ht="14.25" customHeight="1">
      <c r="Q257" s="3"/>
    </row>
    <row r="258" ht="14.25" customHeight="1">
      <c r="Q258" s="3"/>
    </row>
    <row r="259" ht="14.25" customHeight="1">
      <c r="Q259" s="3"/>
    </row>
    <row r="260" ht="14.25" customHeight="1">
      <c r="Q260" s="3"/>
    </row>
    <row r="261" ht="14.25" customHeight="1">
      <c r="Q261" s="3"/>
    </row>
    <row r="262" ht="14.25" customHeight="1">
      <c r="Q262" s="3"/>
    </row>
    <row r="263" ht="14.25" customHeight="1">
      <c r="Q263" s="3"/>
    </row>
    <row r="264" ht="14.25" customHeight="1">
      <c r="Q264" s="3"/>
    </row>
    <row r="265" ht="14.25" customHeight="1">
      <c r="Q265" s="3"/>
    </row>
    <row r="266" ht="14.25" customHeight="1">
      <c r="Q266" s="3"/>
    </row>
    <row r="267" ht="14.25" customHeight="1">
      <c r="Q267" s="3"/>
    </row>
    <row r="268" ht="14.25" customHeight="1">
      <c r="Q268" s="3"/>
    </row>
    <row r="269" ht="14.25" customHeight="1">
      <c r="Q269" s="3"/>
    </row>
    <row r="270" ht="14.25" customHeight="1">
      <c r="Q270" s="3"/>
    </row>
    <row r="271" ht="14.25" customHeight="1">
      <c r="Q271" s="3"/>
    </row>
    <row r="272" ht="14.25" customHeight="1">
      <c r="Q272" s="3"/>
    </row>
    <row r="273" ht="14.25" customHeight="1">
      <c r="Q273" s="3"/>
    </row>
    <row r="274" ht="14.25" customHeight="1">
      <c r="Q274" s="3"/>
    </row>
    <row r="275" ht="14.25" customHeight="1">
      <c r="Q275" s="3"/>
    </row>
    <row r="276" ht="14.25" customHeight="1">
      <c r="Q276" s="3"/>
    </row>
    <row r="277" ht="14.25" customHeight="1">
      <c r="Q277" s="3"/>
    </row>
    <row r="278" ht="14.25" customHeight="1">
      <c r="Q278" s="3"/>
    </row>
    <row r="279" ht="14.25" customHeight="1">
      <c r="Q279" s="3"/>
    </row>
    <row r="280" ht="14.25" customHeight="1">
      <c r="Q280" s="3"/>
    </row>
    <row r="281" ht="14.25" customHeight="1">
      <c r="Q281" s="3"/>
    </row>
    <row r="282" ht="14.25" customHeight="1">
      <c r="Q282" s="3"/>
    </row>
    <row r="283" ht="14.25" customHeight="1">
      <c r="Q283" s="3"/>
    </row>
    <row r="284" ht="14.25" customHeight="1">
      <c r="Q284" s="3"/>
    </row>
    <row r="285" ht="14.25" customHeight="1">
      <c r="Q285" s="3"/>
    </row>
    <row r="286" ht="14.25" customHeight="1">
      <c r="Q286" s="3"/>
    </row>
    <row r="287" ht="14.25" customHeight="1">
      <c r="Q287" s="3"/>
    </row>
    <row r="288" ht="14.25" customHeight="1">
      <c r="Q288" s="3"/>
    </row>
    <row r="289" ht="14.25" customHeight="1">
      <c r="Q289" s="3"/>
    </row>
    <row r="290" ht="14.25" customHeight="1">
      <c r="Q290" s="3"/>
    </row>
    <row r="291" ht="14.25" customHeight="1">
      <c r="Q291" s="3"/>
    </row>
    <row r="292" ht="14.25" customHeight="1">
      <c r="Q292" s="3"/>
    </row>
    <row r="293" ht="14.25" customHeight="1">
      <c r="Q293" s="3"/>
    </row>
    <row r="294" ht="14.25" customHeight="1">
      <c r="Q294" s="3"/>
    </row>
    <row r="295" ht="14.25" customHeight="1">
      <c r="Q295" s="3"/>
    </row>
    <row r="296" ht="14.25" customHeight="1">
      <c r="Q296" s="3"/>
    </row>
    <row r="297" ht="14.25" customHeight="1">
      <c r="Q297" s="3"/>
    </row>
    <row r="298" ht="14.25" customHeight="1">
      <c r="Q298" s="3"/>
    </row>
    <row r="299" ht="14.25" customHeight="1">
      <c r="Q299" s="3"/>
    </row>
    <row r="300" ht="14.25" customHeight="1">
      <c r="Q300" s="3"/>
    </row>
    <row r="301" ht="14.25" customHeight="1">
      <c r="Q301" s="3"/>
    </row>
    <row r="302" ht="14.25" customHeight="1">
      <c r="Q302" s="3"/>
    </row>
    <row r="303" ht="14.25" customHeight="1">
      <c r="Q303" s="3"/>
    </row>
    <row r="304" ht="14.25" customHeight="1">
      <c r="Q304" s="3"/>
    </row>
    <row r="305" ht="14.25" customHeight="1">
      <c r="Q305" s="3"/>
    </row>
    <row r="306" ht="14.25" customHeight="1">
      <c r="Q306" s="3"/>
    </row>
    <row r="307" ht="14.25" customHeight="1">
      <c r="Q307" s="3"/>
    </row>
    <row r="308" ht="14.25" customHeight="1">
      <c r="Q308" s="3"/>
    </row>
    <row r="309" ht="14.25" customHeight="1">
      <c r="Q309" s="3"/>
    </row>
    <row r="310" ht="14.25" customHeight="1">
      <c r="Q310" s="3"/>
    </row>
    <row r="311" ht="14.25" customHeight="1">
      <c r="Q311" s="3"/>
    </row>
    <row r="312" ht="14.25" customHeight="1">
      <c r="Q312" s="3"/>
    </row>
    <row r="313" ht="14.25" customHeight="1">
      <c r="Q313" s="3"/>
    </row>
    <row r="314" ht="14.25" customHeight="1">
      <c r="Q314" s="3"/>
    </row>
    <row r="315" ht="14.25" customHeight="1">
      <c r="Q315" s="3"/>
    </row>
    <row r="316" ht="14.25" customHeight="1">
      <c r="Q316" s="3"/>
    </row>
    <row r="317" ht="14.25" customHeight="1">
      <c r="Q317" s="3"/>
    </row>
    <row r="318" ht="14.25" customHeight="1">
      <c r="Q318" s="3"/>
    </row>
    <row r="319" ht="14.25" customHeight="1">
      <c r="Q319" s="3"/>
    </row>
    <row r="320" ht="14.25" customHeight="1">
      <c r="Q320" s="3"/>
    </row>
    <row r="321" ht="14.25" customHeight="1">
      <c r="Q321" s="3"/>
    </row>
    <row r="322" ht="14.25" customHeight="1">
      <c r="Q322" s="3"/>
    </row>
    <row r="323" ht="14.25" customHeight="1">
      <c r="Q323" s="3"/>
    </row>
    <row r="324" ht="14.25" customHeight="1">
      <c r="Q324" s="3"/>
    </row>
    <row r="325" ht="14.25" customHeight="1">
      <c r="Q325" s="3"/>
    </row>
    <row r="326" ht="14.25" customHeight="1">
      <c r="Q326" s="3"/>
    </row>
    <row r="327" ht="14.25" customHeight="1">
      <c r="Q327" s="3"/>
    </row>
    <row r="328" ht="14.25" customHeight="1">
      <c r="Q328" s="3"/>
    </row>
    <row r="329" ht="14.25" customHeight="1">
      <c r="Q329" s="3"/>
    </row>
    <row r="330" ht="14.25" customHeight="1">
      <c r="Q330" s="3"/>
    </row>
    <row r="331" ht="14.25" customHeight="1">
      <c r="Q331" s="3"/>
    </row>
    <row r="332" ht="14.25" customHeight="1">
      <c r="Q332" s="3"/>
    </row>
    <row r="333" ht="14.25" customHeight="1">
      <c r="Q333" s="3"/>
    </row>
    <row r="334" ht="14.25" customHeight="1">
      <c r="Q334" s="3"/>
    </row>
    <row r="335" ht="14.25" customHeight="1">
      <c r="Q335" s="3"/>
    </row>
    <row r="336" ht="14.25" customHeight="1">
      <c r="Q336" s="3"/>
    </row>
    <row r="337" ht="14.25" customHeight="1">
      <c r="Q337" s="3"/>
    </row>
    <row r="338" ht="14.25" customHeight="1">
      <c r="Q338" s="3"/>
    </row>
    <row r="339" ht="14.25" customHeight="1">
      <c r="Q339" s="3"/>
    </row>
    <row r="340" ht="14.25" customHeight="1">
      <c r="Q340" s="3"/>
    </row>
    <row r="341" ht="14.25" customHeight="1">
      <c r="Q341" s="3"/>
    </row>
    <row r="342" ht="14.25" customHeight="1">
      <c r="Q342" s="3"/>
    </row>
    <row r="343" ht="14.25" customHeight="1">
      <c r="Q343" s="3"/>
    </row>
    <row r="344" ht="14.25" customHeight="1">
      <c r="Q344" s="3"/>
    </row>
    <row r="345" ht="14.25" customHeight="1">
      <c r="Q345" s="3"/>
    </row>
    <row r="346" ht="14.25" customHeight="1">
      <c r="Q346" s="3"/>
    </row>
    <row r="347" ht="14.25" customHeight="1">
      <c r="Q347" s="3"/>
    </row>
    <row r="348" ht="14.25" customHeight="1">
      <c r="Q348" s="3"/>
    </row>
    <row r="349" ht="14.25" customHeight="1">
      <c r="Q349" s="3"/>
    </row>
    <row r="350" ht="14.25" customHeight="1">
      <c r="Q350" s="3"/>
    </row>
    <row r="351" ht="14.25" customHeight="1">
      <c r="Q351" s="3"/>
    </row>
    <row r="352" ht="14.25" customHeight="1">
      <c r="Q352" s="3"/>
    </row>
    <row r="353" ht="14.25" customHeight="1">
      <c r="Q353" s="3"/>
    </row>
    <row r="354" ht="14.25" customHeight="1">
      <c r="Q354" s="3"/>
    </row>
    <row r="355" ht="14.25" customHeight="1">
      <c r="Q355" s="3"/>
    </row>
    <row r="356" ht="14.25" customHeight="1">
      <c r="Q356" s="3"/>
    </row>
    <row r="357" ht="14.25" customHeight="1">
      <c r="Q357" s="3"/>
    </row>
    <row r="358" ht="14.25" customHeight="1">
      <c r="Q358" s="3"/>
    </row>
    <row r="359" ht="14.25" customHeight="1">
      <c r="Q359" s="3"/>
    </row>
    <row r="360" ht="14.25" customHeight="1">
      <c r="Q360" s="3"/>
    </row>
    <row r="361" ht="14.25" customHeight="1">
      <c r="Q361" s="3"/>
    </row>
    <row r="362" ht="14.25" customHeight="1">
      <c r="Q362" s="3"/>
    </row>
    <row r="363" ht="14.25" customHeight="1">
      <c r="Q363" s="3"/>
    </row>
    <row r="364" ht="14.25" customHeight="1">
      <c r="Q364" s="3"/>
    </row>
    <row r="365" ht="14.25" customHeight="1">
      <c r="Q365" s="3"/>
    </row>
    <row r="366" ht="14.25" customHeight="1">
      <c r="Q366" s="3"/>
    </row>
    <row r="367" ht="14.25" customHeight="1">
      <c r="Q367" s="3"/>
    </row>
    <row r="368" ht="14.25" customHeight="1">
      <c r="Q368" s="3"/>
    </row>
    <row r="369" ht="14.25" customHeight="1">
      <c r="Q369" s="3"/>
    </row>
    <row r="370" ht="14.25" customHeight="1">
      <c r="Q370" s="3"/>
    </row>
    <row r="371" ht="14.25" customHeight="1">
      <c r="Q371" s="3"/>
    </row>
    <row r="372" ht="14.25" customHeight="1">
      <c r="Q372" s="3"/>
    </row>
    <row r="373" ht="14.25" customHeight="1">
      <c r="Q373" s="3"/>
    </row>
    <row r="374" ht="14.25" customHeight="1">
      <c r="Q374" s="3"/>
    </row>
    <row r="375" ht="14.25" customHeight="1">
      <c r="Q375" s="3"/>
    </row>
    <row r="376" ht="14.25" customHeight="1">
      <c r="Q376" s="3"/>
    </row>
    <row r="377" ht="14.25" customHeight="1">
      <c r="Q377" s="3"/>
    </row>
    <row r="378" ht="14.25" customHeight="1">
      <c r="Q378" s="3"/>
    </row>
    <row r="379" ht="14.25" customHeight="1">
      <c r="Q379" s="3"/>
    </row>
    <row r="380" ht="14.25" customHeight="1">
      <c r="Q380" s="3"/>
    </row>
    <row r="381" ht="14.25" customHeight="1">
      <c r="Q381" s="3"/>
    </row>
    <row r="382" ht="14.25" customHeight="1">
      <c r="Q382" s="3"/>
    </row>
    <row r="383" ht="14.25" customHeight="1">
      <c r="Q383" s="3"/>
    </row>
    <row r="384" ht="14.25" customHeight="1">
      <c r="Q384" s="3"/>
    </row>
    <row r="385" ht="14.25" customHeight="1">
      <c r="Q385" s="3"/>
    </row>
    <row r="386" ht="14.25" customHeight="1">
      <c r="Q386" s="3"/>
    </row>
    <row r="387" ht="14.25" customHeight="1">
      <c r="Q387" s="3"/>
    </row>
    <row r="388" ht="14.25" customHeight="1">
      <c r="Q388" s="3"/>
    </row>
    <row r="389" ht="14.25" customHeight="1">
      <c r="Q389" s="3"/>
    </row>
    <row r="390" ht="14.25" customHeight="1">
      <c r="Q390" s="3"/>
    </row>
    <row r="391" ht="14.25" customHeight="1">
      <c r="Q391" s="3"/>
    </row>
    <row r="392" ht="14.25" customHeight="1">
      <c r="Q392" s="3"/>
    </row>
    <row r="393" ht="14.25" customHeight="1">
      <c r="Q393" s="3"/>
    </row>
    <row r="394" ht="14.25" customHeight="1">
      <c r="Q394" s="3"/>
    </row>
    <row r="395" ht="14.25" customHeight="1">
      <c r="Q395" s="3"/>
    </row>
    <row r="396" ht="14.25" customHeight="1">
      <c r="Q396" s="3"/>
    </row>
    <row r="397" ht="14.25" customHeight="1">
      <c r="Q397" s="3"/>
    </row>
    <row r="398" ht="14.25" customHeight="1">
      <c r="Q398" s="3"/>
    </row>
    <row r="399" ht="14.25" customHeight="1">
      <c r="Q399" s="3"/>
    </row>
    <row r="400" ht="14.25" customHeight="1">
      <c r="Q400" s="3"/>
    </row>
    <row r="401" ht="14.25" customHeight="1">
      <c r="Q401" s="3"/>
    </row>
    <row r="402" ht="14.25" customHeight="1">
      <c r="Q402" s="3"/>
    </row>
    <row r="403" ht="14.25" customHeight="1">
      <c r="Q403" s="3"/>
    </row>
    <row r="404" ht="14.25" customHeight="1">
      <c r="Q404" s="3"/>
    </row>
    <row r="405" ht="14.25" customHeight="1">
      <c r="Q405" s="3"/>
    </row>
    <row r="406" ht="14.25" customHeight="1">
      <c r="Q406" s="3"/>
    </row>
    <row r="407" ht="14.25" customHeight="1">
      <c r="Q407" s="3"/>
    </row>
    <row r="408" ht="14.25" customHeight="1">
      <c r="Q408" s="3"/>
    </row>
    <row r="409" ht="14.25" customHeight="1">
      <c r="Q409" s="3"/>
    </row>
    <row r="410" ht="14.25" customHeight="1">
      <c r="Q410" s="3"/>
    </row>
    <row r="411" ht="14.25" customHeight="1">
      <c r="Q411" s="3"/>
    </row>
    <row r="412" ht="14.25" customHeight="1">
      <c r="Q412" s="3"/>
    </row>
    <row r="413" ht="14.25" customHeight="1">
      <c r="Q413" s="3"/>
    </row>
    <row r="414" ht="14.25" customHeight="1">
      <c r="Q414" s="3"/>
    </row>
    <row r="415" ht="14.25" customHeight="1">
      <c r="Q415" s="3"/>
    </row>
    <row r="416" ht="14.25" customHeight="1">
      <c r="Q416" s="3"/>
    </row>
    <row r="417" ht="14.25" customHeight="1">
      <c r="Q417" s="3"/>
    </row>
    <row r="418" ht="14.25" customHeight="1">
      <c r="Q418" s="3"/>
    </row>
    <row r="419" ht="14.25" customHeight="1">
      <c r="Q419" s="3"/>
    </row>
    <row r="420" ht="14.25" customHeight="1">
      <c r="Q420" s="3"/>
    </row>
    <row r="421" ht="14.25" customHeight="1">
      <c r="Q421" s="3"/>
    </row>
    <row r="422" ht="14.25" customHeight="1">
      <c r="Q422" s="3"/>
    </row>
    <row r="423" ht="14.25" customHeight="1">
      <c r="Q423" s="3"/>
    </row>
    <row r="424" ht="14.25" customHeight="1">
      <c r="Q424" s="3"/>
    </row>
    <row r="425" ht="14.25" customHeight="1">
      <c r="Q425" s="3"/>
    </row>
    <row r="426" ht="14.25" customHeight="1">
      <c r="Q426" s="3"/>
    </row>
    <row r="427" ht="14.25" customHeight="1">
      <c r="Q427" s="3"/>
    </row>
    <row r="428" ht="14.25" customHeight="1">
      <c r="Q428" s="3"/>
    </row>
    <row r="429" ht="14.25" customHeight="1">
      <c r="Q429" s="3"/>
    </row>
    <row r="430" ht="14.25" customHeight="1">
      <c r="Q430" s="3"/>
    </row>
    <row r="431" ht="14.25" customHeight="1">
      <c r="Q431" s="3"/>
    </row>
    <row r="432" ht="14.25" customHeight="1">
      <c r="Q432" s="3"/>
    </row>
    <row r="433" ht="14.25" customHeight="1">
      <c r="Q433" s="3"/>
    </row>
    <row r="434" ht="14.25" customHeight="1">
      <c r="Q434" s="3"/>
    </row>
    <row r="435" ht="14.25" customHeight="1">
      <c r="Q435" s="3"/>
    </row>
    <row r="436" ht="14.25" customHeight="1">
      <c r="Q436" s="3"/>
    </row>
    <row r="437" ht="14.25" customHeight="1">
      <c r="Q437" s="3"/>
    </row>
    <row r="438" ht="14.25" customHeight="1">
      <c r="Q438" s="3"/>
    </row>
    <row r="439" ht="14.25" customHeight="1">
      <c r="Q439" s="3"/>
    </row>
    <row r="440" ht="14.25" customHeight="1">
      <c r="Q440" s="3"/>
    </row>
    <row r="441" ht="14.25" customHeight="1">
      <c r="Q441" s="3"/>
    </row>
    <row r="442" ht="14.25" customHeight="1">
      <c r="Q442" s="3"/>
    </row>
    <row r="443" ht="14.25" customHeight="1">
      <c r="Q443" s="3"/>
    </row>
    <row r="444" ht="14.25" customHeight="1">
      <c r="Q444" s="3"/>
    </row>
    <row r="445" ht="14.25" customHeight="1">
      <c r="Q445" s="3"/>
    </row>
    <row r="446" ht="14.25" customHeight="1">
      <c r="Q446" s="3"/>
    </row>
    <row r="447" ht="14.25" customHeight="1">
      <c r="Q447" s="3"/>
    </row>
    <row r="448" ht="14.25" customHeight="1">
      <c r="Q448" s="3"/>
    </row>
    <row r="449" ht="14.25" customHeight="1">
      <c r="Q449" s="3"/>
    </row>
    <row r="450" ht="14.25" customHeight="1">
      <c r="Q450" s="3"/>
    </row>
    <row r="451" ht="14.25" customHeight="1">
      <c r="Q451" s="3"/>
    </row>
    <row r="452" ht="14.25" customHeight="1">
      <c r="Q452" s="3"/>
    </row>
    <row r="453" ht="14.25" customHeight="1">
      <c r="Q453" s="3"/>
    </row>
    <row r="454" ht="14.25" customHeight="1">
      <c r="Q454" s="3"/>
    </row>
    <row r="455" ht="14.25" customHeight="1">
      <c r="Q455" s="3"/>
    </row>
    <row r="456" ht="14.25" customHeight="1">
      <c r="Q456" s="3"/>
    </row>
    <row r="457" ht="14.25" customHeight="1">
      <c r="Q457" s="3"/>
    </row>
    <row r="458" ht="14.25" customHeight="1">
      <c r="Q458" s="3"/>
    </row>
    <row r="459" ht="14.25" customHeight="1">
      <c r="Q459" s="3"/>
    </row>
    <row r="460" ht="14.25" customHeight="1">
      <c r="Q460" s="3"/>
    </row>
    <row r="461" ht="14.25" customHeight="1">
      <c r="Q461" s="3"/>
    </row>
    <row r="462" ht="14.25" customHeight="1">
      <c r="Q462" s="3"/>
    </row>
    <row r="463" ht="14.25" customHeight="1">
      <c r="Q463" s="3"/>
    </row>
    <row r="464" ht="14.25" customHeight="1">
      <c r="Q464" s="3"/>
    </row>
    <row r="465" ht="14.25" customHeight="1">
      <c r="Q465" s="3"/>
    </row>
    <row r="466" ht="14.25" customHeight="1">
      <c r="Q466" s="3"/>
    </row>
    <row r="467" ht="14.25" customHeight="1">
      <c r="Q467" s="3"/>
    </row>
    <row r="468" ht="14.25" customHeight="1">
      <c r="Q468" s="3"/>
    </row>
    <row r="469" ht="14.25" customHeight="1">
      <c r="Q469" s="3"/>
    </row>
    <row r="470" ht="14.25" customHeight="1">
      <c r="Q470" s="3"/>
    </row>
    <row r="471" ht="14.25" customHeight="1">
      <c r="Q471" s="3"/>
    </row>
    <row r="472" ht="14.25" customHeight="1">
      <c r="Q472" s="3"/>
    </row>
    <row r="473" ht="14.25" customHeight="1">
      <c r="Q473" s="3"/>
    </row>
    <row r="474" ht="14.25" customHeight="1">
      <c r="Q474" s="3"/>
    </row>
    <row r="475" ht="14.25" customHeight="1">
      <c r="Q475" s="3"/>
    </row>
    <row r="476" ht="14.25" customHeight="1">
      <c r="Q476" s="3"/>
    </row>
    <row r="477" ht="14.25" customHeight="1">
      <c r="Q477" s="3"/>
    </row>
    <row r="478" ht="14.25" customHeight="1">
      <c r="Q478" s="3"/>
    </row>
    <row r="479" ht="14.25" customHeight="1">
      <c r="Q479" s="3"/>
    </row>
    <row r="480" ht="14.25" customHeight="1">
      <c r="Q480" s="3"/>
    </row>
    <row r="481" ht="14.25" customHeight="1">
      <c r="Q481" s="3"/>
    </row>
    <row r="482" ht="14.25" customHeight="1">
      <c r="Q482" s="3"/>
    </row>
    <row r="483" ht="14.25" customHeight="1">
      <c r="Q483" s="3"/>
    </row>
    <row r="484" ht="14.25" customHeight="1">
      <c r="Q484" s="3"/>
    </row>
    <row r="485" ht="14.25" customHeight="1">
      <c r="Q485" s="3"/>
    </row>
    <row r="486" ht="14.25" customHeight="1">
      <c r="Q486" s="3"/>
    </row>
    <row r="487" ht="14.25" customHeight="1">
      <c r="Q487" s="3"/>
    </row>
    <row r="488" ht="14.25" customHeight="1">
      <c r="Q488" s="3"/>
    </row>
    <row r="489" ht="14.25" customHeight="1">
      <c r="Q489" s="3"/>
    </row>
    <row r="490" ht="14.25" customHeight="1">
      <c r="Q490" s="3"/>
    </row>
    <row r="491" ht="14.25" customHeight="1">
      <c r="Q491" s="3"/>
    </row>
    <row r="492" ht="14.25" customHeight="1">
      <c r="Q492" s="3"/>
    </row>
    <row r="493" ht="14.25" customHeight="1">
      <c r="Q493" s="3"/>
    </row>
    <row r="494" ht="14.25" customHeight="1">
      <c r="Q494" s="3"/>
    </row>
    <row r="495" ht="14.25" customHeight="1">
      <c r="Q495" s="3"/>
    </row>
    <row r="496" ht="14.25" customHeight="1">
      <c r="Q496" s="3"/>
    </row>
    <row r="497" ht="14.25" customHeight="1">
      <c r="Q497" s="3"/>
    </row>
    <row r="498" ht="14.25" customHeight="1">
      <c r="Q498" s="3"/>
    </row>
    <row r="499" ht="14.25" customHeight="1">
      <c r="Q499" s="3"/>
    </row>
    <row r="500" ht="14.25" customHeight="1">
      <c r="Q500" s="3"/>
    </row>
    <row r="501" ht="14.25" customHeight="1">
      <c r="Q501" s="3"/>
    </row>
    <row r="502" ht="14.25" customHeight="1">
      <c r="Q502" s="3"/>
    </row>
    <row r="503" ht="14.25" customHeight="1">
      <c r="Q503" s="3"/>
    </row>
    <row r="504" ht="14.25" customHeight="1">
      <c r="Q504" s="3"/>
    </row>
    <row r="505" ht="14.25" customHeight="1">
      <c r="Q505" s="3"/>
    </row>
    <row r="506" ht="14.25" customHeight="1">
      <c r="Q506" s="3"/>
    </row>
    <row r="507" ht="14.25" customHeight="1">
      <c r="Q507" s="3"/>
    </row>
    <row r="508" ht="14.25" customHeight="1">
      <c r="Q508" s="3"/>
    </row>
    <row r="509" ht="14.25" customHeight="1">
      <c r="Q509" s="3"/>
    </row>
    <row r="510" ht="14.25" customHeight="1">
      <c r="Q510" s="3"/>
    </row>
    <row r="511" ht="14.25" customHeight="1">
      <c r="Q511" s="3"/>
    </row>
    <row r="512" ht="14.25" customHeight="1">
      <c r="Q512" s="3"/>
    </row>
    <row r="513" ht="14.25" customHeight="1">
      <c r="Q513" s="3"/>
    </row>
    <row r="514" ht="14.25" customHeight="1">
      <c r="Q514" s="3"/>
    </row>
    <row r="515" ht="14.25" customHeight="1">
      <c r="Q515" s="3"/>
    </row>
    <row r="516" ht="14.25" customHeight="1">
      <c r="Q516" s="3"/>
    </row>
    <row r="517" ht="14.25" customHeight="1">
      <c r="Q517" s="3"/>
    </row>
    <row r="518" ht="14.25" customHeight="1">
      <c r="Q518" s="3"/>
    </row>
    <row r="519" ht="14.25" customHeight="1">
      <c r="Q519" s="3"/>
    </row>
    <row r="520" ht="14.25" customHeight="1">
      <c r="Q520" s="3"/>
    </row>
    <row r="521" ht="14.25" customHeight="1">
      <c r="Q521" s="3"/>
    </row>
    <row r="522" ht="14.25" customHeight="1">
      <c r="Q522" s="3"/>
    </row>
    <row r="523" ht="14.25" customHeight="1">
      <c r="Q523" s="3"/>
    </row>
    <row r="524" ht="14.25" customHeight="1">
      <c r="Q524" s="3"/>
    </row>
    <row r="525" ht="14.25" customHeight="1">
      <c r="Q525" s="3"/>
    </row>
    <row r="526" ht="14.25" customHeight="1">
      <c r="Q526" s="3"/>
    </row>
    <row r="527" ht="14.25" customHeight="1">
      <c r="Q527" s="3"/>
    </row>
    <row r="528" ht="14.25" customHeight="1">
      <c r="Q528" s="3"/>
    </row>
    <row r="529" ht="14.25" customHeight="1">
      <c r="Q529" s="3"/>
    </row>
    <row r="530" ht="14.25" customHeight="1">
      <c r="Q530" s="3"/>
    </row>
    <row r="531" ht="14.25" customHeight="1">
      <c r="Q531" s="3"/>
    </row>
    <row r="532" ht="14.25" customHeight="1">
      <c r="Q532" s="3"/>
    </row>
    <row r="533" ht="14.25" customHeight="1">
      <c r="Q533" s="3"/>
    </row>
    <row r="534" ht="14.25" customHeight="1">
      <c r="Q534" s="3"/>
    </row>
    <row r="535" ht="14.25" customHeight="1">
      <c r="Q535" s="3"/>
    </row>
    <row r="536" ht="14.25" customHeight="1">
      <c r="Q536" s="3"/>
    </row>
    <row r="537" ht="14.25" customHeight="1">
      <c r="Q537" s="3"/>
    </row>
    <row r="538" ht="14.25" customHeight="1">
      <c r="Q538" s="3"/>
    </row>
    <row r="539" ht="14.25" customHeight="1">
      <c r="Q539" s="3"/>
    </row>
    <row r="540" ht="14.25" customHeight="1">
      <c r="Q540" s="3"/>
    </row>
    <row r="541" ht="14.25" customHeight="1">
      <c r="Q541" s="3"/>
    </row>
    <row r="542" ht="14.25" customHeight="1">
      <c r="Q542" s="3"/>
    </row>
    <row r="543" ht="14.25" customHeight="1">
      <c r="Q543" s="3"/>
    </row>
    <row r="544" ht="14.25" customHeight="1">
      <c r="Q544" s="3"/>
    </row>
    <row r="545" ht="14.25" customHeight="1">
      <c r="Q545" s="3"/>
    </row>
    <row r="546" ht="14.25" customHeight="1">
      <c r="Q546" s="3"/>
    </row>
    <row r="547" ht="14.25" customHeight="1">
      <c r="Q547" s="3"/>
    </row>
    <row r="548" ht="14.25" customHeight="1">
      <c r="Q548" s="3"/>
    </row>
    <row r="549" ht="14.25" customHeight="1">
      <c r="Q549" s="3"/>
    </row>
    <row r="550" ht="14.25" customHeight="1">
      <c r="Q550" s="3"/>
    </row>
    <row r="551" ht="14.25" customHeight="1">
      <c r="Q551" s="3"/>
    </row>
    <row r="552" ht="14.25" customHeight="1">
      <c r="Q552" s="3"/>
    </row>
    <row r="553" ht="14.25" customHeight="1">
      <c r="Q553" s="3"/>
    </row>
    <row r="554" ht="14.25" customHeight="1">
      <c r="Q554" s="3"/>
    </row>
    <row r="555" ht="14.25" customHeight="1">
      <c r="Q555" s="3"/>
    </row>
    <row r="556" ht="14.25" customHeight="1">
      <c r="Q556" s="3"/>
    </row>
    <row r="557" ht="14.25" customHeight="1">
      <c r="Q557" s="3"/>
    </row>
    <row r="558" ht="14.25" customHeight="1">
      <c r="Q558" s="3"/>
    </row>
    <row r="559" ht="14.25" customHeight="1">
      <c r="Q559" s="3"/>
    </row>
    <row r="560" ht="14.25" customHeight="1">
      <c r="Q560" s="3"/>
    </row>
    <row r="561" ht="14.25" customHeight="1">
      <c r="Q561" s="3"/>
    </row>
    <row r="562" ht="14.25" customHeight="1">
      <c r="Q562" s="3"/>
    </row>
    <row r="563" ht="14.25" customHeight="1">
      <c r="Q563" s="3"/>
    </row>
    <row r="564" ht="14.25" customHeight="1">
      <c r="Q564" s="3"/>
    </row>
    <row r="565" ht="14.25" customHeight="1">
      <c r="Q565" s="3"/>
    </row>
    <row r="566" ht="14.25" customHeight="1">
      <c r="Q566" s="3"/>
    </row>
    <row r="567" ht="14.25" customHeight="1">
      <c r="Q567" s="3"/>
    </row>
    <row r="568" ht="14.25" customHeight="1">
      <c r="Q568" s="3"/>
    </row>
    <row r="569" ht="14.25" customHeight="1">
      <c r="Q569" s="3"/>
    </row>
    <row r="570" ht="14.25" customHeight="1">
      <c r="Q570" s="3"/>
    </row>
    <row r="571" ht="14.25" customHeight="1">
      <c r="Q571" s="3"/>
    </row>
    <row r="572" ht="14.25" customHeight="1">
      <c r="Q572" s="3"/>
    </row>
    <row r="573" ht="14.25" customHeight="1">
      <c r="Q573" s="3"/>
    </row>
    <row r="574" ht="14.25" customHeight="1">
      <c r="Q574" s="3"/>
    </row>
    <row r="575" ht="14.25" customHeight="1">
      <c r="Q575" s="3"/>
    </row>
    <row r="576" ht="14.25" customHeight="1">
      <c r="Q576" s="3"/>
    </row>
    <row r="577" ht="14.25" customHeight="1">
      <c r="Q577" s="3"/>
    </row>
    <row r="578" ht="14.25" customHeight="1">
      <c r="Q578" s="3"/>
    </row>
    <row r="579" ht="14.25" customHeight="1">
      <c r="Q579" s="3"/>
    </row>
    <row r="580" ht="14.25" customHeight="1">
      <c r="Q580" s="3"/>
    </row>
    <row r="581" ht="14.25" customHeight="1">
      <c r="Q581" s="3"/>
    </row>
    <row r="582" ht="14.25" customHeight="1">
      <c r="Q582" s="3"/>
    </row>
    <row r="583" ht="14.25" customHeight="1">
      <c r="Q583" s="3"/>
    </row>
    <row r="584" ht="14.25" customHeight="1">
      <c r="Q584" s="3"/>
    </row>
    <row r="585" ht="14.25" customHeight="1">
      <c r="Q585" s="3"/>
    </row>
    <row r="586" ht="14.25" customHeight="1">
      <c r="Q586" s="3"/>
    </row>
    <row r="587" ht="14.25" customHeight="1">
      <c r="Q587" s="3"/>
    </row>
    <row r="588" ht="14.25" customHeight="1">
      <c r="Q588" s="3"/>
    </row>
    <row r="589" ht="14.25" customHeight="1">
      <c r="Q589" s="3"/>
    </row>
    <row r="590" ht="14.25" customHeight="1">
      <c r="Q590" s="3"/>
    </row>
    <row r="591" ht="14.25" customHeight="1">
      <c r="Q591" s="3"/>
    </row>
    <row r="592" ht="14.25" customHeight="1">
      <c r="Q592" s="3"/>
    </row>
    <row r="593" ht="14.25" customHeight="1">
      <c r="Q593" s="3"/>
    </row>
    <row r="594" ht="14.25" customHeight="1">
      <c r="Q594" s="3"/>
    </row>
    <row r="595" ht="14.25" customHeight="1">
      <c r="Q595" s="3"/>
    </row>
    <row r="596" ht="14.25" customHeight="1">
      <c r="Q596" s="3"/>
    </row>
    <row r="597" ht="14.25" customHeight="1">
      <c r="Q597" s="3"/>
    </row>
    <row r="598" ht="14.25" customHeight="1">
      <c r="Q598" s="3"/>
    </row>
    <row r="599" ht="14.25" customHeight="1">
      <c r="Q599" s="3"/>
    </row>
    <row r="600" ht="14.25" customHeight="1">
      <c r="Q600" s="3"/>
    </row>
    <row r="601" ht="14.25" customHeight="1">
      <c r="Q601" s="3"/>
    </row>
    <row r="602" ht="14.25" customHeight="1">
      <c r="Q602" s="3"/>
    </row>
    <row r="603" ht="14.25" customHeight="1">
      <c r="Q603" s="3"/>
    </row>
    <row r="604" ht="14.25" customHeight="1">
      <c r="Q604" s="3"/>
    </row>
    <row r="605" ht="14.25" customHeight="1">
      <c r="Q605" s="3"/>
    </row>
    <row r="606" ht="14.25" customHeight="1">
      <c r="Q606" s="3"/>
    </row>
    <row r="607" ht="14.25" customHeight="1">
      <c r="Q607" s="3"/>
    </row>
    <row r="608" ht="14.25" customHeight="1">
      <c r="Q608" s="3"/>
    </row>
    <row r="609" ht="14.25" customHeight="1">
      <c r="Q609" s="3"/>
    </row>
    <row r="610" ht="14.25" customHeight="1">
      <c r="Q610" s="3"/>
    </row>
    <row r="611" ht="14.25" customHeight="1">
      <c r="Q611" s="3"/>
    </row>
    <row r="612" ht="14.25" customHeight="1">
      <c r="Q612" s="3"/>
    </row>
    <row r="613" ht="14.25" customHeight="1">
      <c r="Q613" s="3"/>
    </row>
    <row r="614" ht="14.25" customHeight="1">
      <c r="Q614" s="3"/>
    </row>
    <row r="615" ht="14.25" customHeight="1">
      <c r="Q615" s="3"/>
    </row>
    <row r="616" ht="14.25" customHeight="1">
      <c r="Q616" s="3"/>
    </row>
    <row r="617" ht="14.25" customHeight="1">
      <c r="Q617" s="3"/>
    </row>
    <row r="618" ht="14.25" customHeight="1">
      <c r="Q618" s="3"/>
    </row>
    <row r="619" ht="14.25" customHeight="1">
      <c r="Q619" s="3"/>
    </row>
    <row r="620" ht="14.25" customHeight="1">
      <c r="Q620" s="3"/>
    </row>
    <row r="621" ht="14.25" customHeight="1">
      <c r="Q621" s="3"/>
    </row>
    <row r="622" ht="14.25" customHeight="1">
      <c r="Q622" s="3"/>
    </row>
    <row r="623" ht="14.25" customHeight="1">
      <c r="Q623" s="3"/>
    </row>
    <row r="624" ht="14.25" customHeight="1">
      <c r="Q624" s="3"/>
    </row>
    <row r="625" ht="14.25" customHeight="1">
      <c r="Q625" s="3"/>
    </row>
    <row r="626" ht="14.25" customHeight="1">
      <c r="Q626" s="3"/>
    </row>
    <row r="627" ht="14.25" customHeight="1">
      <c r="Q627" s="3"/>
    </row>
    <row r="628" ht="14.25" customHeight="1">
      <c r="Q628" s="3"/>
    </row>
    <row r="629" ht="14.25" customHeight="1">
      <c r="Q629" s="3"/>
    </row>
    <row r="630" ht="14.25" customHeight="1">
      <c r="Q630" s="3"/>
    </row>
    <row r="631" ht="14.25" customHeight="1">
      <c r="Q631" s="3"/>
    </row>
    <row r="632" ht="14.25" customHeight="1">
      <c r="Q632" s="3"/>
    </row>
    <row r="633" ht="14.25" customHeight="1">
      <c r="Q633" s="3"/>
    </row>
    <row r="634" ht="14.25" customHeight="1">
      <c r="Q634" s="3"/>
    </row>
    <row r="635" ht="14.25" customHeight="1">
      <c r="Q635" s="3"/>
    </row>
    <row r="636" ht="14.25" customHeight="1">
      <c r="Q636" s="3"/>
    </row>
    <row r="637" ht="14.25" customHeight="1">
      <c r="Q637" s="3"/>
    </row>
    <row r="638" ht="14.25" customHeight="1">
      <c r="Q638" s="3"/>
    </row>
    <row r="639" ht="14.25" customHeight="1">
      <c r="Q639" s="3"/>
    </row>
    <row r="640" ht="14.25" customHeight="1">
      <c r="Q640" s="3"/>
    </row>
    <row r="641" ht="14.25" customHeight="1">
      <c r="Q641" s="3"/>
    </row>
    <row r="642" ht="14.25" customHeight="1">
      <c r="Q642" s="3"/>
    </row>
    <row r="643" ht="14.25" customHeight="1">
      <c r="Q643" s="3"/>
    </row>
    <row r="644" ht="14.25" customHeight="1">
      <c r="Q644" s="3"/>
    </row>
    <row r="645" ht="14.25" customHeight="1">
      <c r="Q645" s="3"/>
    </row>
    <row r="646" ht="14.25" customHeight="1">
      <c r="Q646" s="3"/>
    </row>
    <row r="647" ht="14.25" customHeight="1">
      <c r="Q647" s="3"/>
    </row>
    <row r="648" ht="14.25" customHeight="1">
      <c r="Q648" s="3"/>
    </row>
    <row r="649" ht="14.25" customHeight="1">
      <c r="Q649" s="3"/>
    </row>
    <row r="650" ht="14.25" customHeight="1">
      <c r="Q650" s="3"/>
    </row>
    <row r="651" ht="14.25" customHeight="1">
      <c r="Q651" s="3"/>
    </row>
    <row r="652" ht="14.25" customHeight="1">
      <c r="Q652" s="3"/>
    </row>
    <row r="653" ht="14.25" customHeight="1">
      <c r="Q653" s="3"/>
    </row>
    <row r="654" ht="14.25" customHeight="1">
      <c r="Q654" s="3"/>
    </row>
    <row r="655" ht="14.25" customHeight="1">
      <c r="Q655" s="3"/>
    </row>
    <row r="656" ht="14.25" customHeight="1">
      <c r="Q656" s="3"/>
    </row>
    <row r="657" ht="14.25" customHeight="1">
      <c r="Q657" s="3"/>
    </row>
    <row r="658" ht="14.25" customHeight="1">
      <c r="Q658" s="3"/>
    </row>
    <row r="659" ht="14.25" customHeight="1">
      <c r="Q659" s="3"/>
    </row>
    <row r="660" ht="14.25" customHeight="1">
      <c r="Q660" s="3"/>
    </row>
    <row r="661" ht="14.25" customHeight="1">
      <c r="Q661" s="3"/>
    </row>
    <row r="662" ht="14.25" customHeight="1">
      <c r="Q662" s="3"/>
    </row>
    <row r="663" ht="14.25" customHeight="1">
      <c r="Q663" s="3"/>
    </row>
    <row r="664" ht="14.25" customHeight="1">
      <c r="Q664" s="3"/>
    </row>
    <row r="665" ht="14.25" customHeight="1">
      <c r="Q665" s="3"/>
    </row>
    <row r="666" ht="14.25" customHeight="1">
      <c r="Q666" s="3"/>
    </row>
    <row r="667" ht="14.25" customHeight="1">
      <c r="Q667" s="3"/>
    </row>
    <row r="668" ht="14.25" customHeight="1">
      <c r="Q668" s="3"/>
    </row>
    <row r="669" ht="14.25" customHeight="1">
      <c r="Q669" s="3"/>
    </row>
    <row r="670" ht="14.25" customHeight="1">
      <c r="Q670" s="3"/>
    </row>
    <row r="671" ht="14.25" customHeight="1">
      <c r="Q671" s="3"/>
    </row>
    <row r="672" ht="14.25" customHeight="1">
      <c r="Q672" s="3"/>
    </row>
    <row r="673" ht="14.25" customHeight="1">
      <c r="Q673" s="3"/>
    </row>
    <row r="674" ht="14.25" customHeight="1">
      <c r="Q674" s="3"/>
    </row>
    <row r="675" ht="14.25" customHeight="1">
      <c r="Q675" s="3"/>
    </row>
    <row r="676" ht="14.25" customHeight="1">
      <c r="Q676" s="3"/>
    </row>
    <row r="677" ht="14.25" customHeight="1">
      <c r="Q677" s="3"/>
    </row>
    <row r="678" ht="14.25" customHeight="1">
      <c r="Q678" s="3"/>
    </row>
    <row r="679" ht="14.25" customHeight="1">
      <c r="Q679" s="3"/>
    </row>
    <row r="680" ht="14.25" customHeight="1">
      <c r="Q680" s="3"/>
    </row>
    <row r="681" ht="14.25" customHeight="1">
      <c r="Q681" s="3"/>
    </row>
    <row r="682" ht="14.25" customHeight="1">
      <c r="Q682" s="3"/>
    </row>
    <row r="683" ht="14.25" customHeight="1">
      <c r="Q683" s="3"/>
    </row>
    <row r="684" ht="14.25" customHeight="1">
      <c r="Q684" s="3"/>
    </row>
    <row r="685" ht="14.25" customHeight="1">
      <c r="Q685" s="3"/>
    </row>
    <row r="686" ht="14.25" customHeight="1">
      <c r="Q686" s="3"/>
    </row>
    <row r="687" ht="14.25" customHeight="1">
      <c r="Q687" s="3"/>
    </row>
    <row r="688" ht="14.25" customHeight="1">
      <c r="Q688" s="3"/>
    </row>
    <row r="689" ht="14.25" customHeight="1">
      <c r="Q689" s="3"/>
    </row>
    <row r="690" ht="14.25" customHeight="1">
      <c r="Q690" s="3"/>
    </row>
    <row r="691" ht="14.25" customHeight="1">
      <c r="Q691" s="3"/>
    </row>
    <row r="692" ht="14.25" customHeight="1">
      <c r="Q692" s="3"/>
    </row>
    <row r="693" ht="14.25" customHeight="1">
      <c r="Q693" s="3"/>
    </row>
    <row r="694" ht="14.25" customHeight="1">
      <c r="Q694" s="3"/>
    </row>
    <row r="695" ht="14.25" customHeight="1">
      <c r="Q695" s="3"/>
    </row>
    <row r="696" ht="14.25" customHeight="1">
      <c r="Q696" s="3"/>
    </row>
    <row r="697" ht="14.25" customHeight="1">
      <c r="Q697" s="3"/>
    </row>
    <row r="698" ht="14.25" customHeight="1">
      <c r="Q698" s="3"/>
    </row>
    <row r="699" ht="14.25" customHeight="1">
      <c r="Q699" s="3"/>
    </row>
    <row r="700" ht="14.25" customHeight="1">
      <c r="Q700" s="3"/>
    </row>
    <row r="701" ht="14.25" customHeight="1">
      <c r="Q701" s="3"/>
    </row>
    <row r="702" ht="14.25" customHeight="1">
      <c r="Q702" s="3"/>
    </row>
    <row r="703" ht="14.25" customHeight="1">
      <c r="Q703" s="3"/>
    </row>
    <row r="704" ht="14.25" customHeight="1">
      <c r="Q704" s="3"/>
    </row>
    <row r="705" ht="14.25" customHeight="1">
      <c r="Q705" s="3"/>
    </row>
    <row r="706" ht="14.25" customHeight="1">
      <c r="Q706" s="3"/>
    </row>
    <row r="707" ht="14.25" customHeight="1">
      <c r="Q707" s="3"/>
    </row>
    <row r="708" ht="14.25" customHeight="1">
      <c r="Q708" s="3"/>
    </row>
    <row r="709" ht="14.25" customHeight="1">
      <c r="Q709" s="3"/>
    </row>
    <row r="710" ht="14.25" customHeight="1">
      <c r="Q710" s="3"/>
    </row>
    <row r="711" ht="14.25" customHeight="1">
      <c r="Q711" s="3"/>
    </row>
    <row r="712" ht="14.25" customHeight="1">
      <c r="Q712" s="3"/>
    </row>
    <row r="713" ht="14.25" customHeight="1">
      <c r="Q713" s="3"/>
    </row>
    <row r="714" ht="14.25" customHeight="1">
      <c r="Q714" s="3"/>
    </row>
    <row r="715" ht="14.25" customHeight="1">
      <c r="Q715" s="3"/>
    </row>
    <row r="716" ht="14.25" customHeight="1">
      <c r="Q716" s="3"/>
    </row>
    <row r="717" ht="14.25" customHeight="1">
      <c r="Q717" s="3"/>
    </row>
    <row r="718" ht="14.25" customHeight="1">
      <c r="Q718" s="3"/>
    </row>
    <row r="719" ht="14.25" customHeight="1">
      <c r="Q719" s="3"/>
    </row>
    <row r="720" ht="14.25" customHeight="1">
      <c r="Q720" s="3"/>
    </row>
    <row r="721" ht="14.25" customHeight="1">
      <c r="Q721" s="3"/>
    </row>
    <row r="722" ht="14.25" customHeight="1">
      <c r="Q722" s="3"/>
    </row>
    <row r="723" ht="14.25" customHeight="1">
      <c r="Q723" s="3"/>
    </row>
    <row r="724" ht="14.25" customHeight="1">
      <c r="Q724" s="3"/>
    </row>
    <row r="725" ht="14.25" customHeight="1">
      <c r="Q725" s="3"/>
    </row>
    <row r="726" ht="14.25" customHeight="1">
      <c r="Q726" s="3"/>
    </row>
    <row r="727" ht="14.25" customHeight="1">
      <c r="Q727" s="3"/>
    </row>
    <row r="728" ht="14.25" customHeight="1">
      <c r="Q728" s="3"/>
    </row>
    <row r="729" ht="14.25" customHeight="1">
      <c r="Q729" s="3"/>
    </row>
    <row r="730" ht="14.25" customHeight="1">
      <c r="Q730" s="3"/>
    </row>
    <row r="731" ht="14.25" customHeight="1">
      <c r="Q731" s="3"/>
    </row>
    <row r="732" ht="14.25" customHeight="1">
      <c r="Q732" s="3"/>
    </row>
    <row r="733" ht="14.25" customHeight="1">
      <c r="Q733" s="3"/>
    </row>
    <row r="734" ht="14.25" customHeight="1">
      <c r="Q734" s="3"/>
    </row>
    <row r="735" ht="14.25" customHeight="1">
      <c r="Q735" s="3"/>
    </row>
    <row r="736" ht="14.25" customHeight="1">
      <c r="Q736" s="3"/>
    </row>
    <row r="737" ht="14.25" customHeight="1">
      <c r="Q737" s="3"/>
    </row>
    <row r="738" ht="14.25" customHeight="1">
      <c r="Q738" s="3"/>
    </row>
    <row r="739" ht="14.25" customHeight="1">
      <c r="Q739" s="3"/>
    </row>
    <row r="740" ht="14.25" customHeight="1">
      <c r="Q740" s="3"/>
    </row>
    <row r="741" ht="14.25" customHeight="1">
      <c r="Q741" s="3"/>
    </row>
    <row r="742" ht="14.25" customHeight="1">
      <c r="Q742" s="3"/>
    </row>
    <row r="743" ht="14.25" customHeight="1">
      <c r="Q743" s="3"/>
    </row>
    <row r="744" ht="14.25" customHeight="1">
      <c r="Q744" s="3"/>
    </row>
    <row r="745" ht="14.25" customHeight="1">
      <c r="Q745" s="3"/>
    </row>
    <row r="746" ht="14.25" customHeight="1">
      <c r="Q746" s="3"/>
    </row>
    <row r="747" ht="14.25" customHeight="1">
      <c r="Q747" s="3"/>
    </row>
    <row r="748" ht="14.25" customHeight="1">
      <c r="Q748" s="3"/>
    </row>
    <row r="749" ht="14.25" customHeight="1">
      <c r="Q749" s="3"/>
    </row>
    <row r="750" ht="14.25" customHeight="1">
      <c r="Q750" s="3"/>
    </row>
    <row r="751" ht="14.25" customHeight="1">
      <c r="Q751" s="3"/>
    </row>
    <row r="752" ht="14.25" customHeight="1">
      <c r="Q752" s="3"/>
    </row>
    <row r="753" ht="14.25" customHeight="1">
      <c r="Q753" s="3"/>
    </row>
    <row r="754" ht="14.25" customHeight="1">
      <c r="Q754" s="3"/>
    </row>
    <row r="755" ht="14.25" customHeight="1">
      <c r="Q755" s="3"/>
    </row>
    <row r="756" ht="14.25" customHeight="1">
      <c r="Q756" s="3"/>
    </row>
    <row r="757" ht="14.25" customHeight="1">
      <c r="Q757" s="3"/>
    </row>
    <row r="758" ht="14.25" customHeight="1">
      <c r="Q758" s="3"/>
    </row>
    <row r="759" ht="14.25" customHeight="1">
      <c r="Q759" s="3"/>
    </row>
    <row r="760" ht="14.25" customHeight="1">
      <c r="Q760" s="3"/>
    </row>
    <row r="761" ht="14.25" customHeight="1">
      <c r="Q761" s="3"/>
    </row>
    <row r="762" ht="14.25" customHeight="1">
      <c r="Q762" s="3"/>
    </row>
    <row r="763" ht="14.25" customHeight="1">
      <c r="Q763" s="3"/>
    </row>
    <row r="764" ht="14.25" customHeight="1">
      <c r="Q764" s="3"/>
    </row>
    <row r="765" ht="14.25" customHeight="1">
      <c r="Q765" s="3"/>
    </row>
    <row r="766" ht="14.25" customHeight="1">
      <c r="Q766" s="3"/>
    </row>
    <row r="767" ht="14.25" customHeight="1">
      <c r="Q767" s="3"/>
    </row>
    <row r="768" ht="14.25" customHeight="1">
      <c r="Q768" s="3"/>
    </row>
    <row r="769" ht="14.25" customHeight="1">
      <c r="Q769" s="3"/>
    </row>
    <row r="770" ht="14.25" customHeight="1">
      <c r="Q770" s="3"/>
    </row>
    <row r="771" ht="14.25" customHeight="1">
      <c r="Q771" s="3"/>
    </row>
    <row r="772" ht="14.25" customHeight="1">
      <c r="Q772" s="3"/>
    </row>
    <row r="773" ht="14.25" customHeight="1">
      <c r="Q773" s="3"/>
    </row>
    <row r="774" ht="14.25" customHeight="1">
      <c r="Q774" s="3"/>
    </row>
    <row r="775" ht="14.25" customHeight="1">
      <c r="Q775" s="3"/>
    </row>
    <row r="776" ht="14.25" customHeight="1">
      <c r="Q776" s="3"/>
    </row>
    <row r="777" ht="14.25" customHeight="1">
      <c r="Q777" s="3"/>
    </row>
    <row r="778" ht="14.25" customHeight="1">
      <c r="Q778" s="3"/>
    </row>
    <row r="779" ht="14.25" customHeight="1">
      <c r="Q779" s="3"/>
    </row>
    <row r="780" ht="14.25" customHeight="1">
      <c r="Q780" s="3"/>
    </row>
    <row r="781" ht="14.25" customHeight="1">
      <c r="Q781" s="3"/>
    </row>
    <row r="782" ht="14.25" customHeight="1">
      <c r="Q782" s="3"/>
    </row>
    <row r="783" ht="14.25" customHeight="1">
      <c r="Q783" s="3"/>
    </row>
    <row r="784" ht="14.25" customHeight="1">
      <c r="Q784" s="3"/>
    </row>
    <row r="785" ht="14.25" customHeight="1">
      <c r="Q785" s="3"/>
    </row>
    <row r="786" ht="14.25" customHeight="1">
      <c r="Q786" s="3"/>
    </row>
    <row r="787" ht="14.25" customHeight="1">
      <c r="Q787" s="3"/>
    </row>
    <row r="788" ht="14.25" customHeight="1">
      <c r="Q788" s="3"/>
    </row>
    <row r="789" ht="14.25" customHeight="1">
      <c r="Q789" s="3"/>
    </row>
    <row r="790" ht="14.25" customHeight="1">
      <c r="Q790" s="3"/>
    </row>
    <row r="791" ht="14.25" customHeight="1">
      <c r="Q791" s="3"/>
    </row>
    <row r="792" ht="14.25" customHeight="1">
      <c r="Q792" s="3"/>
    </row>
    <row r="793" ht="14.25" customHeight="1">
      <c r="Q793" s="3"/>
    </row>
    <row r="794" ht="14.25" customHeight="1">
      <c r="Q794" s="3"/>
    </row>
    <row r="795" ht="14.25" customHeight="1">
      <c r="Q795" s="3"/>
    </row>
    <row r="796" ht="14.25" customHeight="1">
      <c r="Q796" s="3"/>
    </row>
    <row r="797" ht="14.25" customHeight="1">
      <c r="Q797" s="3"/>
    </row>
    <row r="798" ht="14.25" customHeight="1">
      <c r="Q798" s="3"/>
    </row>
    <row r="799" ht="14.25" customHeight="1">
      <c r="Q799" s="3"/>
    </row>
    <row r="800" ht="14.25" customHeight="1">
      <c r="Q800" s="3"/>
    </row>
    <row r="801" ht="14.25" customHeight="1">
      <c r="Q801" s="3"/>
    </row>
    <row r="802" ht="14.25" customHeight="1">
      <c r="Q802" s="3"/>
    </row>
    <row r="803" ht="14.25" customHeight="1">
      <c r="Q803" s="3"/>
    </row>
    <row r="804" ht="14.25" customHeight="1">
      <c r="Q804" s="3"/>
    </row>
    <row r="805" ht="14.25" customHeight="1">
      <c r="Q805" s="3"/>
    </row>
    <row r="806" ht="14.25" customHeight="1">
      <c r="Q806" s="3"/>
    </row>
    <row r="807" ht="14.25" customHeight="1">
      <c r="Q807" s="3"/>
    </row>
    <row r="808" ht="14.25" customHeight="1">
      <c r="Q808" s="3"/>
    </row>
    <row r="809" ht="14.25" customHeight="1">
      <c r="Q809" s="3"/>
    </row>
    <row r="810" ht="14.25" customHeight="1">
      <c r="Q810" s="3"/>
    </row>
    <row r="811" ht="14.25" customHeight="1">
      <c r="Q811" s="3"/>
    </row>
    <row r="812" ht="14.25" customHeight="1">
      <c r="Q812" s="3"/>
    </row>
    <row r="813" ht="14.25" customHeight="1">
      <c r="Q813" s="3"/>
    </row>
    <row r="814" ht="14.25" customHeight="1">
      <c r="Q814" s="3"/>
    </row>
    <row r="815" ht="14.25" customHeight="1">
      <c r="Q815" s="3"/>
    </row>
    <row r="816" ht="14.25" customHeight="1">
      <c r="Q816" s="3"/>
    </row>
    <row r="817" ht="14.25" customHeight="1">
      <c r="Q817" s="3"/>
    </row>
    <row r="818" ht="14.25" customHeight="1">
      <c r="Q818" s="3"/>
    </row>
    <row r="819" ht="14.25" customHeight="1">
      <c r="Q819" s="3"/>
    </row>
    <row r="820" ht="14.25" customHeight="1">
      <c r="Q820" s="3"/>
    </row>
    <row r="821" ht="14.25" customHeight="1">
      <c r="Q821" s="3"/>
    </row>
    <row r="822" ht="14.25" customHeight="1">
      <c r="Q822" s="3"/>
    </row>
    <row r="823" ht="14.25" customHeight="1">
      <c r="Q823" s="3"/>
    </row>
    <row r="824" ht="14.25" customHeight="1">
      <c r="Q824" s="3"/>
    </row>
    <row r="825" ht="14.25" customHeight="1">
      <c r="Q825" s="3"/>
    </row>
    <row r="826" ht="14.25" customHeight="1">
      <c r="Q826" s="3"/>
    </row>
    <row r="827" ht="14.25" customHeight="1">
      <c r="Q827" s="3"/>
    </row>
    <row r="828" ht="14.25" customHeight="1">
      <c r="Q828" s="3"/>
    </row>
    <row r="829" ht="14.25" customHeight="1">
      <c r="Q829" s="3"/>
    </row>
    <row r="830" ht="14.25" customHeight="1">
      <c r="Q830" s="3"/>
    </row>
    <row r="831" ht="14.25" customHeight="1">
      <c r="Q831" s="3"/>
    </row>
    <row r="832" ht="14.25" customHeight="1">
      <c r="Q832" s="3"/>
    </row>
    <row r="833" ht="14.25" customHeight="1">
      <c r="Q833" s="3"/>
    </row>
    <row r="834" ht="14.25" customHeight="1">
      <c r="Q834" s="3"/>
    </row>
    <row r="835" ht="14.25" customHeight="1">
      <c r="Q835" s="3"/>
    </row>
    <row r="836" ht="14.25" customHeight="1">
      <c r="Q836" s="3"/>
    </row>
    <row r="837" ht="14.25" customHeight="1">
      <c r="Q837" s="3"/>
    </row>
    <row r="838" ht="14.25" customHeight="1">
      <c r="Q838" s="3"/>
    </row>
    <row r="839" ht="14.25" customHeight="1">
      <c r="Q839" s="3"/>
    </row>
    <row r="840" ht="14.25" customHeight="1">
      <c r="Q840" s="3"/>
    </row>
    <row r="841" ht="14.25" customHeight="1">
      <c r="Q841" s="3"/>
    </row>
    <row r="842" ht="14.25" customHeight="1">
      <c r="Q842" s="3"/>
    </row>
    <row r="843" ht="14.25" customHeight="1">
      <c r="Q843" s="3"/>
    </row>
    <row r="844" ht="14.25" customHeight="1">
      <c r="Q844" s="3"/>
    </row>
    <row r="845" ht="14.25" customHeight="1">
      <c r="Q845" s="3"/>
    </row>
    <row r="846" ht="14.25" customHeight="1">
      <c r="Q846" s="3"/>
    </row>
    <row r="847" ht="14.25" customHeight="1">
      <c r="Q847" s="3"/>
    </row>
    <row r="848" ht="14.25" customHeight="1">
      <c r="Q848" s="3"/>
    </row>
    <row r="849" ht="14.25" customHeight="1">
      <c r="Q849" s="3"/>
    </row>
    <row r="850" ht="14.25" customHeight="1">
      <c r="Q850" s="3"/>
    </row>
    <row r="851" ht="14.25" customHeight="1">
      <c r="Q851" s="3"/>
    </row>
    <row r="852" ht="14.25" customHeight="1">
      <c r="Q852" s="3"/>
    </row>
    <row r="853" ht="14.25" customHeight="1">
      <c r="Q853" s="3"/>
    </row>
    <row r="854" ht="14.25" customHeight="1">
      <c r="Q854" s="3"/>
    </row>
    <row r="855" ht="14.25" customHeight="1">
      <c r="Q855" s="3"/>
    </row>
    <row r="856" ht="14.25" customHeight="1">
      <c r="Q856" s="3"/>
    </row>
    <row r="857" ht="14.25" customHeight="1">
      <c r="Q857" s="3"/>
    </row>
    <row r="858" ht="14.25" customHeight="1">
      <c r="Q858" s="3"/>
    </row>
    <row r="859" ht="14.25" customHeight="1">
      <c r="Q859" s="3"/>
    </row>
    <row r="860" ht="14.25" customHeight="1">
      <c r="Q860" s="3"/>
    </row>
    <row r="861" ht="14.25" customHeight="1">
      <c r="Q861" s="3"/>
    </row>
    <row r="862" ht="14.25" customHeight="1">
      <c r="Q862" s="3"/>
    </row>
    <row r="863" ht="14.25" customHeight="1">
      <c r="Q863" s="3"/>
    </row>
    <row r="864" ht="14.25" customHeight="1">
      <c r="Q864" s="3"/>
    </row>
    <row r="865" ht="14.25" customHeight="1">
      <c r="Q865" s="3"/>
    </row>
    <row r="866" ht="14.25" customHeight="1">
      <c r="Q866" s="3"/>
    </row>
    <row r="867" ht="14.25" customHeight="1">
      <c r="Q867" s="3"/>
    </row>
    <row r="868" ht="14.25" customHeight="1">
      <c r="Q868" s="3"/>
    </row>
    <row r="869" ht="14.25" customHeight="1">
      <c r="Q869" s="3"/>
    </row>
    <row r="870" ht="14.25" customHeight="1">
      <c r="Q870" s="3"/>
    </row>
    <row r="871" ht="14.25" customHeight="1">
      <c r="Q871" s="3"/>
    </row>
    <row r="872" ht="14.25" customHeight="1">
      <c r="Q872" s="3"/>
    </row>
    <row r="873" ht="14.25" customHeight="1">
      <c r="Q873" s="3"/>
    </row>
    <row r="874" ht="14.25" customHeight="1">
      <c r="Q874" s="3"/>
    </row>
    <row r="875" ht="14.25" customHeight="1">
      <c r="Q875" s="3"/>
    </row>
    <row r="876" ht="14.25" customHeight="1">
      <c r="Q876" s="3"/>
    </row>
    <row r="877" ht="14.25" customHeight="1">
      <c r="Q877" s="3"/>
    </row>
    <row r="878" ht="14.25" customHeight="1">
      <c r="Q878" s="3"/>
    </row>
    <row r="879" ht="14.25" customHeight="1">
      <c r="Q879" s="3"/>
    </row>
    <row r="880" ht="14.25" customHeight="1">
      <c r="Q880" s="3"/>
    </row>
    <row r="881" ht="14.25" customHeight="1">
      <c r="Q881" s="3"/>
    </row>
    <row r="882" ht="14.25" customHeight="1">
      <c r="Q882" s="3"/>
    </row>
    <row r="883" ht="14.25" customHeight="1">
      <c r="Q883" s="3"/>
    </row>
    <row r="884" ht="14.25" customHeight="1">
      <c r="Q884" s="3"/>
    </row>
    <row r="885" ht="14.25" customHeight="1">
      <c r="Q885" s="3"/>
    </row>
    <row r="886" ht="14.25" customHeight="1">
      <c r="Q886" s="3"/>
    </row>
    <row r="887" ht="14.25" customHeight="1">
      <c r="Q887" s="3"/>
    </row>
    <row r="888" ht="14.25" customHeight="1">
      <c r="Q888" s="3"/>
    </row>
    <row r="889" ht="14.25" customHeight="1">
      <c r="Q889" s="3"/>
    </row>
    <row r="890" ht="14.25" customHeight="1">
      <c r="Q890" s="3"/>
    </row>
    <row r="891" ht="14.25" customHeight="1">
      <c r="Q891" s="3"/>
    </row>
    <row r="892" ht="14.25" customHeight="1">
      <c r="Q892" s="3"/>
    </row>
    <row r="893" ht="14.25" customHeight="1">
      <c r="Q893" s="3"/>
    </row>
    <row r="894" ht="14.25" customHeight="1">
      <c r="Q894" s="3"/>
    </row>
    <row r="895" ht="14.25" customHeight="1">
      <c r="Q895" s="3"/>
    </row>
    <row r="896" ht="14.25" customHeight="1">
      <c r="Q896" s="3"/>
    </row>
    <row r="897" ht="14.25" customHeight="1">
      <c r="Q897" s="3"/>
    </row>
    <row r="898" ht="14.25" customHeight="1">
      <c r="Q898" s="3"/>
    </row>
    <row r="899" ht="14.25" customHeight="1">
      <c r="Q899" s="3"/>
    </row>
    <row r="900" ht="14.25" customHeight="1">
      <c r="Q900" s="3"/>
    </row>
    <row r="901" ht="14.25" customHeight="1">
      <c r="Q901" s="3"/>
    </row>
    <row r="902" ht="14.25" customHeight="1">
      <c r="Q902" s="3"/>
    </row>
    <row r="903" ht="14.25" customHeight="1">
      <c r="Q903" s="3"/>
    </row>
    <row r="904" ht="14.25" customHeight="1">
      <c r="Q904" s="3"/>
    </row>
    <row r="905" ht="14.25" customHeight="1">
      <c r="Q905" s="3"/>
    </row>
    <row r="906" ht="14.25" customHeight="1">
      <c r="Q906" s="3"/>
    </row>
    <row r="907" ht="14.25" customHeight="1">
      <c r="Q907" s="3"/>
    </row>
    <row r="908" ht="14.25" customHeight="1">
      <c r="Q908" s="3"/>
    </row>
    <row r="909" ht="14.25" customHeight="1">
      <c r="Q909" s="3"/>
    </row>
    <row r="910" ht="14.25" customHeight="1">
      <c r="Q910" s="3"/>
    </row>
    <row r="911" ht="14.25" customHeight="1">
      <c r="Q911" s="3"/>
    </row>
    <row r="912" ht="14.25" customHeight="1">
      <c r="Q912" s="3"/>
    </row>
    <row r="913" ht="14.25" customHeight="1">
      <c r="Q913" s="3"/>
    </row>
    <row r="914" ht="14.25" customHeight="1">
      <c r="Q914" s="3"/>
    </row>
    <row r="915" ht="14.25" customHeight="1">
      <c r="Q915" s="3"/>
    </row>
    <row r="916" ht="14.25" customHeight="1">
      <c r="Q916" s="3"/>
    </row>
    <row r="917" ht="14.25" customHeight="1">
      <c r="Q917" s="3"/>
    </row>
    <row r="918" ht="14.25" customHeight="1">
      <c r="Q918" s="3"/>
    </row>
    <row r="919" ht="14.25" customHeight="1">
      <c r="Q919" s="3"/>
    </row>
    <row r="920" ht="14.25" customHeight="1">
      <c r="Q920" s="3"/>
    </row>
    <row r="921" ht="14.25" customHeight="1">
      <c r="Q921" s="3"/>
    </row>
    <row r="922" ht="14.25" customHeight="1">
      <c r="Q922" s="3"/>
    </row>
    <row r="923" ht="14.25" customHeight="1">
      <c r="Q923" s="3"/>
    </row>
    <row r="924" ht="14.25" customHeight="1">
      <c r="Q924" s="3"/>
    </row>
    <row r="925" ht="14.25" customHeight="1">
      <c r="Q925" s="3"/>
    </row>
    <row r="926" ht="14.25" customHeight="1">
      <c r="Q926" s="3"/>
    </row>
    <row r="927" ht="14.25" customHeight="1">
      <c r="Q927" s="3"/>
    </row>
    <row r="928" ht="14.25" customHeight="1">
      <c r="Q928" s="3"/>
    </row>
    <row r="929" ht="14.25" customHeight="1">
      <c r="Q929" s="3"/>
    </row>
    <row r="930" ht="14.25" customHeight="1">
      <c r="Q930" s="3"/>
    </row>
    <row r="931" ht="14.25" customHeight="1">
      <c r="Q931" s="3"/>
    </row>
    <row r="932" ht="14.25" customHeight="1">
      <c r="Q932" s="3"/>
    </row>
    <row r="933" ht="14.25" customHeight="1">
      <c r="Q933" s="3"/>
    </row>
    <row r="934" ht="14.25" customHeight="1">
      <c r="Q934" s="3"/>
    </row>
    <row r="935" ht="14.25" customHeight="1">
      <c r="Q935" s="3"/>
    </row>
    <row r="936" ht="14.25" customHeight="1">
      <c r="Q936" s="3"/>
    </row>
    <row r="937" ht="14.25" customHeight="1">
      <c r="Q937" s="3"/>
    </row>
    <row r="938" ht="14.25" customHeight="1">
      <c r="Q938" s="3"/>
    </row>
    <row r="939" ht="14.25" customHeight="1">
      <c r="Q939" s="3"/>
    </row>
    <row r="940" ht="14.25" customHeight="1">
      <c r="Q940" s="3"/>
    </row>
    <row r="941" ht="14.25" customHeight="1">
      <c r="Q941" s="3"/>
    </row>
    <row r="942" ht="14.25" customHeight="1">
      <c r="Q942" s="3"/>
    </row>
    <row r="943" ht="14.25" customHeight="1">
      <c r="Q943" s="3"/>
    </row>
    <row r="944" ht="14.25" customHeight="1">
      <c r="Q944" s="3"/>
    </row>
    <row r="945" ht="14.25" customHeight="1">
      <c r="Q945" s="3"/>
    </row>
    <row r="946" ht="14.25" customHeight="1">
      <c r="Q946" s="3"/>
    </row>
    <row r="947" ht="14.25" customHeight="1">
      <c r="Q947" s="3"/>
    </row>
    <row r="948" ht="14.25" customHeight="1">
      <c r="Q948" s="3"/>
    </row>
    <row r="949" ht="14.25" customHeight="1">
      <c r="Q949" s="3"/>
    </row>
    <row r="950" ht="14.25" customHeight="1">
      <c r="Q950" s="3"/>
    </row>
    <row r="951" ht="14.25" customHeight="1">
      <c r="Q951" s="3"/>
    </row>
    <row r="952" ht="14.25" customHeight="1">
      <c r="Q952" s="3"/>
    </row>
    <row r="953" ht="14.25" customHeight="1">
      <c r="Q953" s="3"/>
    </row>
    <row r="954" ht="14.25" customHeight="1">
      <c r="Q954" s="3"/>
    </row>
    <row r="955" ht="14.25" customHeight="1">
      <c r="Q955" s="3"/>
    </row>
    <row r="956" ht="14.25" customHeight="1">
      <c r="Q956" s="3"/>
    </row>
    <row r="957" ht="14.25" customHeight="1">
      <c r="Q957" s="3"/>
    </row>
    <row r="958" ht="14.25" customHeight="1">
      <c r="Q958" s="3"/>
    </row>
    <row r="959" ht="14.25" customHeight="1">
      <c r="Q959" s="3"/>
    </row>
    <row r="960" ht="14.25" customHeight="1">
      <c r="Q960" s="3"/>
    </row>
    <row r="961" ht="14.25" customHeight="1">
      <c r="Q961" s="3"/>
    </row>
    <row r="962" ht="14.25" customHeight="1">
      <c r="Q962" s="3"/>
    </row>
    <row r="963" ht="14.25" customHeight="1">
      <c r="Q963" s="3"/>
    </row>
    <row r="964" ht="14.25" customHeight="1">
      <c r="Q964" s="3"/>
    </row>
    <row r="965" ht="14.25" customHeight="1">
      <c r="Q965" s="3"/>
    </row>
    <row r="966" ht="14.25" customHeight="1">
      <c r="Q966" s="3"/>
    </row>
    <row r="967" ht="14.25" customHeight="1">
      <c r="Q967" s="3"/>
    </row>
    <row r="968" ht="14.25" customHeight="1">
      <c r="Q968" s="3"/>
    </row>
    <row r="969" ht="14.25" customHeight="1">
      <c r="Q969" s="3"/>
    </row>
    <row r="970" ht="14.25" customHeight="1">
      <c r="Q970" s="3"/>
    </row>
    <row r="971" ht="14.25" customHeight="1">
      <c r="Q971" s="3"/>
    </row>
    <row r="972" ht="14.25" customHeight="1">
      <c r="Q972" s="3"/>
    </row>
    <row r="973" ht="14.25" customHeight="1">
      <c r="Q973" s="3"/>
    </row>
    <row r="974" ht="14.25" customHeight="1">
      <c r="Q974" s="3"/>
    </row>
    <row r="975" ht="14.25" customHeight="1">
      <c r="Q975" s="3"/>
    </row>
    <row r="976" ht="14.25" customHeight="1">
      <c r="Q976" s="3"/>
    </row>
    <row r="977" ht="14.25" customHeight="1">
      <c r="Q977" s="3"/>
    </row>
    <row r="978" ht="14.25" customHeight="1">
      <c r="Q978" s="3"/>
    </row>
    <row r="979" ht="14.25" customHeight="1">
      <c r="Q979" s="3"/>
    </row>
    <row r="980" ht="14.25" customHeight="1">
      <c r="Q980" s="3"/>
    </row>
    <row r="981" ht="14.25" customHeight="1">
      <c r="Q981" s="3"/>
    </row>
    <row r="982" ht="14.25" customHeight="1">
      <c r="Q982" s="3"/>
    </row>
    <row r="983" ht="14.25" customHeight="1">
      <c r="Q983" s="3"/>
    </row>
    <row r="984" ht="14.25" customHeight="1">
      <c r="Q984" s="3"/>
    </row>
    <row r="985" ht="14.25" customHeight="1">
      <c r="Q985" s="3"/>
    </row>
    <row r="986" ht="14.25" customHeight="1">
      <c r="Q986" s="3"/>
    </row>
    <row r="987" ht="14.25" customHeight="1">
      <c r="Q987" s="3"/>
    </row>
    <row r="988" ht="14.25" customHeight="1">
      <c r="Q988" s="3"/>
    </row>
    <row r="989" ht="14.25" customHeight="1">
      <c r="Q989" s="3"/>
    </row>
    <row r="990" ht="14.25" customHeight="1">
      <c r="Q990" s="3"/>
    </row>
    <row r="991" ht="14.25" customHeight="1">
      <c r="Q991" s="3"/>
    </row>
    <row r="992" ht="14.25" customHeight="1">
      <c r="Q992" s="3"/>
    </row>
    <row r="993" ht="14.25" customHeight="1">
      <c r="Q993" s="3"/>
    </row>
    <row r="994" ht="14.25" customHeight="1">
      <c r="Q994" s="3"/>
    </row>
    <row r="995" ht="14.25" customHeight="1">
      <c r="Q995" s="3"/>
    </row>
    <row r="996" ht="14.25" customHeight="1">
      <c r="Q996" s="3"/>
    </row>
    <row r="997" ht="14.25" customHeight="1">
      <c r="Q997" s="3"/>
    </row>
    <row r="998" ht="14.25" customHeight="1">
      <c r="Q998" s="3"/>
    </row>
    <row r="999" ht="14.25" customHeight="1">
      <c r="Q999" s="3"/>
    </row>
    <row r="1000" ht="14.25" customHeight="1">
      <c r="Q1000" s="3"/>
    </row>
  </sheetData>
  <mergeCells count="1">
    <mergeCell ref="A1:Q1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2.14"/>
    <col customWidth="1" min="10" max="15" width="12.14"/>
    <col customWidth="1" min="16" max="16" width="16.86"/>
    <col customWidth="1" min="17" max="17" width="14.0"/>
    <col customWidth="1" hidden="1" min="18" max="18" width="12.14"/>
    <col customWidth="1" min="19" max="24" width="12.14"/>
    <col customWidth="1" min="25" max="28" width="8.71"/>
    <col customWidth="1" min="29" max="29" width="9.71"/>
    <col customWidth="1" min="30" max="30" width="8.71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51</v>
      </c>
      <c r="D3" s="8"/>
      <c r="E3" s="9" t="s">
        <v>48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MIN(H7)</f>
        <v>-0.3972222222</v>
      </c>
      <c r="U4" s="4" t="str">
        <f>(HOUR(T4)*3600)+(MINUTE(T4)*60)+(SECOND(T4))</f>
        <v>#NUM!</v>
      </c>
      <c r="V4" s="4" t="str">
        <f>U4*1.5</f>
        <v>#NUM!</v>
      </c>
      <c r="W4" s="20">
        <f>AVERAGE(H7)</f>
        <v>-0.3972222222</v>
      </c>
      <c r="X4" s="4" t="str">
        <f>(HOUR(W4)*3600)+(MINUTE(W4)*60)+(SECOND(W4))</f>
        <v>#NUM!</v>
      </c>
      <c r="Z4" s="19">
        <f>MIN(Z7)</f>
        <v>-0.3972222222</v>
      </c>
      <c r="AA4" s="2" t="str">
        <f>(HOUR(Z4)*3600)+(MINUTE(Z4)*60)+(SECOND(Z4))</f>
        <v>#NUM!</v>
      </c>
      <c r="AB4" s="4" t="str">
        <f>AA4*1.5</f>
        <v>#NUM!</v>
      </c>
      <c r="AC4" s="20">
        <f>AVERAGE(O7)</f>
        <v>-0.3972222222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F6" s="16"/>
      <c r="G6" s="17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>
        <v>8.0</v>
      </c>
      <c r="C7" s="4" t="s">
        <v>52</v>
      </c>
      <c r="D7" s="4" t="s">
        <v>36</v>
      </c>
      <c r="E7" s="45" t="s">
        <v>37</v>
      </c>
      <c r="F7" s="18">
        <v>0.3972222222222222</v>
      </c>
      <c r="G7" s="18"/>
      <c r="H7" s="18">
        <f>G7-F7</f>
        <v>-0.3972222222</v>
      </c>
      <c r="I7" s="26" t="str">
        <f>$F$3/(U7/3600)</f>
        <v>#NUM!</v>
      </c>
      <c r="J7" s="26" t="str">
        <f>X7</f>
        <v>#NUM!</v>
      </c>
      <c r="K7" s="26" t="s">
        <v>53</v>
      </c>
      <c r="L7" s="18"/>
      <c r="M7" s="18"/>
      <c r="N7" s="18">
        <f>M7-L7</f>
        <v>0</v>
      </c>
      <c r="O7" s="18">
        <f>N7+H7</f>
        <v>-0.3972222222</v>
      </c>
      <c r="P7" s="26" t="str">
        <f>($F$3*2)/(AA7/3600)</f>
        <v>#NUM!</v>
      </c>
      <c r="Q7" s="27" t="str">
        <f>AD7</f>
        <v>#NUM!</v>
      </c>
      <c r="R7" s="18"/>
      <c r="T7" s="28">
        <f>H7</f>
        <v>-0.3972222222</v>
      </c>
      <c r="U7" s="4" t="str">
        <f>(HOUR(T7)*3600)+(MINUTE(T7)*60)+(SECOND(T7))</f>
        <v>#NUM!</v>
      </c>
      <c r="W7" s="38"/>
      <c r="X7" s="4" t="str">
        <f>100*$X$4/U7</f>
        <v>#NUM!</v>
      </c>
      <c r="Z7" s="28">
        <f>O7</f>
        <v>-0.3972222222</v>
      </c>
      <c r="AA7" s="2" t="str">
        <f>(HOUR(Z7)*3600)+(MINUTE(Z7)*60)+(SECOND(Z7))</f>
        <v>#NUM!</v>
      </c>
      <c r="AC7" s="38"/>
      <c r="AD7" s="4" t="str">
        <f>100*$AD$4/AA7</f>
        <v>#NUM!</v>
      </c>
    </row>
    <row r="8" ht="14.25" customHeight="1">
      <c r="A8" s="14"/>
      <c r="B8" s="14"/>
      <c r="C8" s="39"/>
      <c r="D8" s="30"/>
      <c r="E8" s="35"/>
      <c r="F8" s="29"/>
      <c r="G8" s="18"/>
      <c r="H8" s="18"/>
      <c r="I8" s="26"/>
      <c r="J8" s="26"/>
      <c r="K8" s="26"/>
      <c r="L8" s="29"/>
      <c r="M8" s="18"/>
      <c r="N8" s="18"/>
      <c r="O8" s="18"/>
      <c r="P8" s="26"/>
      <c r="Q8" s="27"/>
      <c r="R8" s="18"/>
      <c r="T8" s="28"/>
      <c r="W8" s="38"/>
      <c r="Z8" s="28"/>
      <c r="AA8" s="2"/>
      <c r="AC8" s="38"/>
    </row>
    <row r="9" ht="14.25" customHeight="1">
      <c r="A9" s="14"/>
      <c r="B9" s="14"/>
      <c r="F9" s="18"/>
      <c r="G9" s="18"/>
      <c r="H9" s="18"/>
      <c r="I9" s="26"/>
      <c r="J9" s="26"/>
      <c r="K9" s="26"/>
      <c r="L9" s="18"/>
      <c r="M9" s="18"/>
      <c r="N9" s="18"/>
      <c r="O9" s="18"/>
      <c r="P9" s="26"/>
      <c r="Q9" s="27"/>
      <c r="R9" s="18"/>
      <c r="T9" s="28"/>
      <c r="Z9" s="28"/>
      <c r="AA9" s="2"/>
    </row>
    <row r="10" ht="14.25" customHeight="1">
      <c r="A10" s="17"/>
      <c r="B10" s="14"/>
      <c r="C10" s="30"/>
      <c r="D10" s="16"/>
      <c r="E10" s="17"/>
      <c r="F10" s="18"/>
      <c r="G10" s="18"/>
      <c r="H10" s="18"/>
      <c r="I10" s="26"/>
      <c r="J10" s="26"/>
      <c r="K10" s="26"/>
      <c r="L10" s="18"/>
      <c r="M10" s="18"/>
      <c r="N10" s="18"/>
      <c r="O10" s="18"/>
      <c r="P10" s="26"/>
      <c r="Q10" s="27"/>
      <c r="R10" s="18"/>
      <c r="T10" s="28"/>
      <c r="Z10" s="28"/>
      <c r="AA10" s="2"/>
    </row>
    <row r="11" ht="14.25" customHeight="1">
      <c r="A11" s="17"/>
      <c r="B11" s="14"/>
      <c r="C11" s="30"/>
      <c r="D11" s="16"/>
      <c r="E11" s="17"/>
      <c r="F11" s="18"/>
      <c r="G11" s="18"/>
      <c r="H11" s="18"/>
      <c r="I11" s="26"/>
      <c r="J11" s="26"/>
      <c r="K11" s="26"/>
      <c r="L11" s="18"/>
      <c r="M11" s="18"/>
      <c r="N11" s="18"/>
      <c r="O11" s="18"/>
      <c r="P11" s="26"/>
      <c r="Q11" s="27"/>
      <c r="R11" s="18"/>
      <c r="T11" s="28"/>
      <c r="Z11" s="28"/>
      <c r="AA11" s="2"/>
    </row>
    <row r="12" ht="14.25" customHeight="1">
      <c r="C12" s="30"/>
      <c r="F12" s="18"/>
      <c r="G12" s="18"/>
      <c r="H12" s="18"/>
      <c r="I12" s="26"/>
      <c r="J12" s="26"/>
      <c r="K12" s="26"/>
      <c r="L12" s="18"/>
      <c r="M12" s="18"/>
      <c r="N12" s="18"/>
      <c r="O12" s="18"/>
      <c r="P12" s="26"/>
      <c r="Q12" s="27"/>
      <c r="R12" s="18"/>
      <c r="T12" s="28"/>
      <c r="Z12" s="28"/>
      <c r="AA12" s="2"/>
    </row>
    <row r="13" ht="14.25" customHeight="1">
      <c r="C13" s="30"/>
      <c r="F13" s="18"/>
      <c r="G13" s="18"/>
      <c r="H13" s="18"/>
      <c r="I13" s="26"/>
      <c r="J13" s="26"/>
      <c r="K13" s="26"/>
      <c r="L13" s="18"/>
      <c r="M13" s="18"/>
      <c r="N13" s="18"/>
      <c r="O13" s="18"/>
      <c r="P13" s="26"/>
      <c r="Q13" s="27"/>
      <c r="R13" s="18"/>
      <c r="T13" s="28"/>
      <c r="Z13" s="28"/>
      <c r="AA13" s="2"/>
    </row>
    <row r="14" ht="14.25" customHeight="1">
      <c r="C14" s="30"/>
      <c r="F14" s="18"/>
      <c r="G14" s="18"/>
      <c r="H14" s="18"/>
      <c r="I14" s="26"/>
      <c r="J14" s="26"/>
      <c r="K14" s="26"/>
      <c r="L14" s="18"/>
      <c r="M14" s="18"/>
      <c r="N14" s="18"/>
      <c r="O14" s="18"/>
      <c r="P14" s="26"/>
      <c r="Q14" s="27"/>
      <c r="R14" s="18"/>
      <c r="T14" s="28"/>
      <c r="Z14" s="28"/>
      <c r="AA14" s="2"/>
    </row>
    <row r="15" ht="14.25" customHeight="1">
      <c r="C15" s="30"/>
      <c r="F15" s="18"/>
      <c r="G15" s="18"/>
      <c r="H15" s="18"/>
      <c r="I15" s="26"/>
      <c r="J15" s="26"/>
      <c r="K15" s="26"/>
      <c r="L15" s="18"/>
      <c r="M15" s="18"/>
      <c r="N15" s="18"/>
      <c r="O15" s="18"/>
      <c r="P15" s="26"/>
      <c r="Q15" s="27"/>
      <c r="R15" s="18"/>
      <c r="T15" s="28"/>
      <c r="Z15" s="28"/>
      <c r="AA15" s="2"/>
    </row>
    <row r="16" ht="14.25" customHeight="1">
      <c r="C16" s="30"/>
      <c r="F16" s="18"/>
      <c r="G16" s="18"/>
      <c r="H16" s="18"/>
      <c r="I16" s="26"/>
      <c r="J16" s="26"/>
      <c r="K16" s="26"/>
      <c r="L16" s="18"/>
      <c r="M16" s="18"/>
      <c r="N16" s="18"/>
      <c r="O16" s="18"/>
      <c r="P16" s="26"/>
      <c r="Q16" s="27"/>
      <c r="R16" s="18"/>
      <c r="T16" s="28"/>
      <c r="Z16" s="28"/>
      <c r="AA16" s="2"/>
    </row>
    <row r="17" ht="14.25" customHeight="1">
      <c r="C17" s="30"/>
      <c r="F17" s="18"/>
      <c r="G17" s="18"/>
      <c r="H17" s="18"/>
      <c r="I17" s="26"/>
      <c r="J17" s="26"/>
      <c r="K17" s="26"/>
      <c r="L17" s="18"/>
      <c r="M17" s="18"/>
      <c r="N17" s="18"/>
      <c r="O17" s="18"/>
      <c r="P17" s="26"/>
      <c r="Q17" s="27"/>
      <c r="R17" s="18"/>
      <c r="T17" s="28"/>
      <c r="Z17" s="28"/>
      <c r="AA17" s="2"/>
    </row>
    <row r="18" ht="14.25" customHeight="1">
      <c r="C18" s="30"/>
      <c r="F18" s="18"/>
      <c r="G18" s="18"/>
      <c r="H18" s="18"/>
      <c r="I18" s="26"/>
      <c r="J18" s="26"/>
      <c r="K18" s="26"/>
      <c r="L18" s="18"/>
      <c r="M18" s="18"/>
      <c r="N18" s="18"/>
      <c r="O18" s="18"/>
      <c r="P18" s="26"/>
      <c r="Q18" s="27"/>
      <c r="R18" s="18"/>
      <c r="T18" s="28"/>
      <c r="Z18" s="28"/>
      <c r="AA18" s="2"/>
    </row>
    <row r="19" ht="14.25" customHeight="1">
      <c r="C19" s="30"/>
      <c r="F19" s="18"/>
      <c r="G19" s="18"/>
      <c r="H19" s="18"/>
      <c r="I19" s="26"/>
      <c r="J19" s="26"/>
      <c r="K19" s="26"/>
      <c r="L19" s="18"/>
      <c r="M19" s="18"/>
      <c r="N19" s="18"/>
      <c r="O19" s="18"/>
      <c r="P19" s="26"/>
      <c r="Q19" s="27"/>
      <c r="R19" s="18"/>
      <c r="T19" s="28"/>
      <c r="Z19" s="28"/>
      <c r="AA19" s="2"/>
    </row>
    <row r="20" ht="14.25" customHeight="1">
      <c r="C20" s="30"/>
      <c r="F20" s="18"/>
      <c r="G20" s="18"/>
      <c r="H20" s="18"/>
      <c r="I20" s="26"/>
      <c r="J20" s="26"/>
      <c r="K20" s="26"/>
      <c r="L20" s="18"/>
      <c r="M20" s="18"/>
      <c r="N20" s="18"/>
      <c r="O20" s="18"/>
      <c r="P20" s="26"/>
      <c r="Q20" s="27"/>
      <c r="R20" s="18"/>
      <c r="T20" s="28"/>
      <c r="Z20" s="28"/>
      <c r="AA20" s="2"/>
    </row>
    <row r="21" ht="14.25" customHeight="1">
      <c r="F21" s="3"/>
      <c r="G21" s="3"/>
      <c r="H21" s="3"/>
      <c r="R21" s="3"/>
      <c r="T21" s="31"/>
      <c r="U21" s="4" t="s">
        <v>30</v>
      </c>
      <c r="AA21" s="2"/>
    </row>
    <row r="22" ht="14.25" customHeight="1">
      <c r="F22" s="3"/>
      <c r="G22" s="3"/>
      <c r="H22" s="3"/>
      <c r="R22" s="3"/>
    </row>
    <row r="23" ht="14.25" customHeight="1">
      <c r="F23" s="3"/>
      <c r="G23" s="3"/>
      <c r="H23" s="3"/>
      <c r="R23" s="3"/>
      <c r="T23" s="32"/>
      <c r="U23" s="4" t="s">
        <v>31</v>
      </c>
    </row>
    <row r="24" ht="14.25" customHeight="1">
      <c r="F24" s="3"/>
      <c r="G24" s="3"/>
      <c r="H24" s="3"/>
      <c r="R24" s="3"/>
    </row>
    <row r="25" ht="14.25" customHeight="1">
      <c r="F25" s="3"/>
      <c r="G25" s="3"/>
      <c r="H25" s="3"/>
      <c r="R25" s="3"/>
      <c r="T25" s="33"/>
      <c r="U25" s="4" t="s">
        <v>32</v>
      </c>
    </row>
    <row r="26" ht="14.25" customHeight="1">
      <c r="F26" s="3"/>
      <c r="G26" s="3"/>
      <c r="H26" s="3"/>
      <c r="R26" s="3"/>
    </row>
    <row r="27" ht="14.25" customHeight="1">
      <c r="F27" s="3"/>
      <c r="G27" s="3"/>
      <c r="H27" s="3"/>
      <c r="R27" s="3"/>
    </row>
    <row r="28" ht="14.25" customHeight="1">
      <c r="F28" s="3"/>
      <c r="G28" s="3"/>
      <c r="H28" s="3"/>
      <c r="R28" s="3"/>
    </row>
    <row r="29" ht="14.25" customHeight="1">
      <c r="F29" s="3"/>
      <c r="G29" s="3"/>
      <c r="H29" s="3"/>
      <c r="R29" s="3"/>
    </row>
    <row r="30" ht="14.25" customHeight="1">
      <c r="F30" s="3"/>
      <c r="G30" s="3"/>
      <c r="H30" s="3"/>
      <c r="R30" s="3"/>
    </row>
    <row r="31" ht="14.25" customHeight="1">
      <c r="R31" s="3"/>
    </row>
    <row r="32" ht="14.25" customHeight="1">
      <c r="R32" s="3"/>
    </row>
    <row r="33" ht="14.25" customHeight="1">
      <c r="R33" s="3"/>
    </row>
    <row r="34" ht="14.25" customHeight="1">
      <c r="R34" s="3"/>
    </row>
    <row r="35" ht="14.25" customHeight="1">
      <c r="R35" s="3"/>
    </row>
    <row r="36" ht="14.25" customHeight="1">
      <c r="R36" s="3"/>
    </row>
    <row r="37" ht="14.25" customHeight="1">
      <c r="R37" s="3"/>
    </row>
    <row r="38" ht="14.25" customHeight="1">
      <c r="R38" s="3"/>
    </row>
    <row r="39" ht="14.25" customHeight="1">
      <c r="R39" s="3"/>
    </row>
    <row r="40" ht="14.25" customHeight="1">
      <c r="R40" s="3"/>
    </row>
    <row r="41" ht="14.25" customHeight="1">
      <c r="R41" s="3"/>
    </row>
    <row r="42" ht="14.25" customHeight="1">
      <c r="R42" s="3"/>
    </row>
    <row r="43" ht="14.25" customHeight="1">
      <c r="R43" s="3"/>
    </row>
    <row r="44" ht="14.25" customHeight="1">
      <c r="R44" s="3"/>
    </row>
    <row r="45" ht="14.25" customHeight="1">
      <c r="R45" s="3"/>
    </row>
    <row r="46" ht="14.25" customHeight="1">
      <c r="R46" s="3"/>
    </row>
    <row r="47" ht="14.25" customHeight="1">
      <c r="R47" s="3"/>
    </row>
    <row r="48" ht="14.25" customHeight="1">
      <c r="R48" s="3"/>
    </row>
    <row r="49" ht="14.25" customHeight="1">
      <c r="R49" s="3"/>
    </row>
    <row r="50" ht="14.25" customHeight="1">
      <c r="R50" s="3"/>
    </row>
    <row r="51" ht="14.25" customHeight="1">
      <c r="R51" s="3"/>
    </row>
    <row r="52" ht="14.25" customHeight="1">
      <c r="R52" s="3"/>
    </row>
    <row r="53" ht="14.25" customHeight="1">
      <c r="R53" s="3"/>
    </row>
    <row r="54" ht="14.25" customHeight="1">
      <c r="R54" s="3"/>
    </row>
    <row r="55" ht="14.25" customHeight="1">
      <c r="R55" s="3"/>
    </row>
    <row r="56" ht="14.25" customHeight="1">
      <c r="R56" s="3"/>
    </row>
    <row r="57" ht="14.25" customHeight="1">
      <c r="R57" s="3"/>
    </row>
    <row r="58" ht="14.25" customHeight="1">
      <c r="R58" s="3"/>
    </row>
    <row r="59" ht="14.25" customHeight="1">
      <c r="R59" s="3"/>
    </row>
    <row r="60" ht="14.25" customHeight="1">
      <c r="R60" s="3"/>
    </row>
    <row r="61" ht="14.25" customHeight="1">
      <c r="R61" s="3"/>
    </row>
    <row r="62" ht="14.25" customHeight="1">
      <c r="R62" s="3"/>
    </row>
    <row r="63" ht="14.25" customHeight="1">
      <c r="R63" s="3"/>
    </row>
    <row r="64" ht="14.25" customHeight="1">
      <c r="R64" s="3"/>
    </row>
    <row r="65" ht="14.25" customHeight="1">
      <c r="R65" s="3"/>
    </row>
    <row r="66" ht="14.25" customHeight="1">
      <c r="R66" s="3"/>
    </row>
    <row r="67" ht="14.25" customHeight="1">
      <c r="R67" s="3"/>
    </row>
    <row r="68" ht="14.25" customHeight="1">
      <c r="R68" s="3"/>
    </row>
    <row r="69" ht="14.25" customHeight="1">
      <c r="R69" s="3"/>
    </row>
    <row r="70" ht="14.25" customHeight="1">
      <c r="R70" s="3"/>
    </row>
    <row r="71" ht="14.25" customHeight="1">
      <c r="R71" s="3"/>
    </row>
    <row r="72" ht="14.25" customHeight="1">
      <c r="R72" s="3"/>
    </row>
    <row r="73" ht="14.25" customHeight="1">
      <c r="R73" s="3"/>
    </row>
    <row r="74" ht="14.25" customHeight="1">
      <c r="R74" s="3"/>
    </row>
    <row r="75" ht="14.25" customHeight="1">
      <c r="R75" s="3"/>
    </row>
    <row r="76" ht="14.25" customHeight="1">
      <c r="R76" s="3"/>
    </row>
    <row r="77" ht="14.25" customHeight="1">
      <c r="R77" s="3"/>
    </row>
    <row r="78" ht="14.25" customHeight="1">
      <c r="R78" s="3"/>
    </row>
    <row r="79" ht="14.25" customHeight="1">
      <c r="R79" s="3"/>
    </row>
    <row r="80" ht="14.25" customHeight="1">
      <c r="R80" s="3"/>
    </row>
    <row r="81" ht="14.25" customHeight="1">
      <c r="R81" s="3"/>
    </row>
    <row r="82" ht="14.25" customHeight="1">
      <c r="R82" s="3"/>
    </row>
    <row r="83" ht="14.25" customHeight="1">
      <c r="R83" s="3"/>
    </row>
    <row r="84" ht="14.25" customHeight="1">
      <c r="R84" s="3"/>
    </row>
    <row r="85" ht="14.25" customHeight="1">
      <c r="R85" s="3"/>
    </row>
    <row r="86" ht="14.25" customHeight="1">
      <c r="R86" s="3"/>
    </row>
    <row r="87" ht="14.25" customHeight="1">
      <c r="R87" s="3"/>
    </row>
    <row r="88" ht="14.25" customHeight="1">
      <c r="R88" s="3"/>
    </row>
    <row r="89" ht="14.25" customHeight="1">
      <c r="R89" s="3"/>
    </row>
    <row r="90" ht="14.25" customHeight="1">
      <c r="R90" s="3"/>
    </row>
    <row r="91" ht="14.25" customHeight="1">
      <c r="R91" s="3"/>
    </row>
    <row r="92" ht="14.25" customHeight="1">
      <c r="R92" s="3"/>
    </row>
    <row r="93" ht="14.25" customHeight="1">
      <c r="R93" s="3"/>
    </row>
    <row r="94" ht="14.25" customHeight="1">
      <c r="R94" s="3"/>
    </row>
    <row r="95" ht="14.25" customHeight="1">
      <c r="R95" s="3"/>
    </row>
    <row r="96" ht="14.25" customHeight="1">
      <c r="R96" s="3"/>
    </row>
    <row r="97" ht="14.25" customHeight="1">
      <c r="R97" s="3"/>
    </row>
    <row r="98" ht="14.25" customHeight="1">
      <c r="R98" s="3"/>
    </row>
    <row r="99" ht="14.25" customHeight="1">
      <c r="R99" s="3"/>
    </row>
    <row r="100" ht="14.25" customHeight="1">
      <c r="R100" s="3"/>
    </row>
    <row r="101" ht="14.25" customHeight="1">
      <c r="R101" s="3"/>
    </row>
    <row r="102" ht="14.25" customHeight="1">
      <c r="R102" s="3"/>
    </row>
    <row r="103" ht="14.25" customHeight="1">
      <c r="R103" s="3"/>
    </row>
    <row r="104" ht="14.25" customHeight="1">
      <c r="R104" s="3"/>
    </row>
    <row r="105" ht="14.25" customHeight="1">
      <c r="R105" s="3"/>
    </row>
    <row r="106" ht="14.25" customHeight="1">
      <c r="R106" s="3"/>
    </row>
    <row r="107" ht="14.25" customHeight="1">
      <c r="R107" s="3"/>
    </row>
    <row r="108" ht="14.25" customHeight="1">
      <c r="R108" s="3"/>
    </row>
    <row r="109" ht="14.25" customHeight="1">
      <c r="R109" s="3"/>
    </row>
    <row r="110" ht="14.25" customHeight="1">
      <c r="R110" s="3"/>
    </row>
    <row r="111" ht="14.25" customHeight="1">
      <c r="R111" s="3"/>
    </row>
    <row r="112" ht="14.25" customHeight="1">
      <c r="R112" s="3"/>
    </row>
    <row r="113" ht="14.25" customHeight="1">
      <c r="R113" s="3"/>
    </row>
    <row r="114" ht="14.25" customHeight="1">
      <c r="R114" s="3"/>
    </row>
    <row r="115" ht="14.25" customHeight="1">
      <c r="R115" s="3"/>
    </row>
    <row r="116" ht="14.25" customHeight="1">
      <c r="R116" s="3"/>
    </row>
    <row r="117" ht="14.25" customHeight="1">
      <c r="R117" s="3"/>
    </row>
    <row r="118" ht="14.25" customHeight="1">
      <c r="R118" s="3"/>
    </row>
    <row r="119" ht="14.25" customHeight="1">
      <c r="R119" s="3"/>
    </row>
    <row r="120" ht="14.25" customHeight="1">
      <c r="R120" s="3"/>
    </row>
    <row r="121" ht="14.25" customHeight="1">
      <c r="R121" s="3"/>
    </row>
    <row r="122" ht="14.25" customHeight="1">
      <c r="R122" s="3"/>
    </row>
    <row r="123" ht="14.25" customHeight="1">
      <c r="R123" s="3"/>
    </row>
    <row r="124" ht="14.25" customHeight="1">
      <c r="R124" s="3"/>
    </row>
    <row r="125" ht="14.25" customHeight="1">
      <c r="R125" s="3"/>
    </row>
    <row r="126" ht="14.25" customHeight="1">
      <c r="R126" s="3"/>
    </row>
    <row r="127" ht="14.25" customHeight="1">
      <c r="R127" s="3"/>
    </row>
    <row r="128" ht="14.25" customHeight="1">
      <c r="R128" s="3"/>
    </row>
    <row r="129" ht="14.25" customHeight="1">
      <c r="R129" s="3"/>
    </row>
    <row r="130" ht="14.25" customHeight="1">
      <c r="R130" s="3"/>
    </row>
    <row r="131" ht="14.25" customHeight="1">
      <c r="R131" s="3"/>
    </row>
    <row r="132" ht="14.25" customHeight="1">
      <c r="R132" s="3"/>
    </row>
    <row r="133" ht="14.25" customHeight="1">
      <c r="R133" s="3"/>
    </row>
    <row r="134" ht="14.25" customHeight="1">
      <c r="R134" s="3"/>
    </row>
    <row r="135" ht="14.25" customHeight="1">
      <c r="R135" s="3"/>
    </row>
    <row r="136" ht="14.25" customHeight="1">
      <c r="R136" s="3"/>
    </row>
    <row r="137" ht="14.25" customHeight="1">
      <c r="R137" s="3"/>
    </row>
    <row r="138" ht="14.25" customHeight="1">
      <c r="R138" s="3"/>
    </row>
    <row r="139" ht="14.25" customHeight="1">
      <c r="R139" s="3"/>
    </row>
    <row r="140" ht="14.25" customHeight="1">
      <c r="R140" s="3"/>
    </row>
    <row r="141" ht="14.25" customHeight="1">
      <c r="R141" s="3"/>
    </row>
    <row r="142" ht="14.25" customHeight="1">
      <c r="R142" s="3"/>
    </row>
    <row r="143" ht="14.25" customHeight="1">
      <c r="R143" s="3"/>
    </row>
    <row r="144" ht="14.25" customHeight="1">
      <c r="R144" s="3"/>
    </row>
    <row r="145" ht="14.25" customHeight="1">
      <c r="R145" s="3"/>
    </row>
    <row r="146" ht="14.25" customHeight="1">
      <c r="R146" s="3"/>
    </row>
    <row r="147" ht="14.25" customHeight="1">
      <c r="R147" s="3"/>
    </row>
    <row r="148" ht="14.25" customHeight="1">
      <c r="R148" s="3"/>
    </row>
    <row r="149" ht="14.25" customHeight="1">
      <c r="R149" s="3"/>
    </row>
    <row r="150" ht="14.25" customHeight="1">
      <c r="R150" s="3"/>
    </row>
    <row r="151" ht="14.25" customHeight="1">
      <c r="R151" s="3"/>
    </row>
    <row r="152" ht="14.25" customHeight="1">
      <c r="R152" s="3"/>
    </row>
    <row r="153" ht="14.25" customHeight="1">
      <c r="R153" s="3"/>
    </row>
    <row r="154" ht="14.25" customHeight="1">
      <c r="R154" s="3"/>
    </row>
    <row r="155" ht="14.25" customHeight="1">
      <c r="R155" s="3"/>
    </row>
    <row r="156" ht="14.25" customHeight="1">
      <c r="R156" s="3"/>
    </row>
    <row r="157" ht="14.25" customHeight="1">
      <c r="R157" s="3"/>
    </row>
    <row r="158" ht="14.25" customHeight="1">
      <c r="R158" s="3"/>
    </row>
    <row r="159" ht="14.25" customHeight="1">
      <c r="R159" s="3"/>
    </row>
    <row r="160" ht="14.25" customHeight="1">
      <c r="R160" s="3"/>
    </row>
    <row r="161" ht="14.25" customHeight="1">
      <c r="R161" s="3"/>
    </row>
    <row r="162" ht="14.25" customHeight="1">
      <c r="R162" s="3"/>
    </row>
    <row r="163" ht="14.25" customHeight="1">
      <c r="R163" s="3"/>
    </row>
    <row r="164" ht="14.25" customHeight="1">
      <c r="R164" s="3"/>
    </row>
    <row r="165" ht="14.25" customHeight="1">
      <c r="R165" s="3"/>
    </row>
    <row r="166" ht="14.25" customHeight="1">
      <c r="R166" s="3"/>
    </row>
    <row r="167" ht="14.25" customHeight="1">
      <c r="R167" s="3"/>
    </row>
    <row r="168" ht="14.25" customHeight="1">
      <c r="R168" s="3"/>
    </row>
    <row r="169" ht="14.25" customHeight="1">
      <c r="R169" s="3"/>
    </row>
    <row r="170" ht="14.25" customHeight="1">
      <c r="R170" s="3"/>
    </row>
    <row r="171" ht="14.25" customHeight="1">
      <c r="R171" s="3"/>
    </row>
    <row r="172" ht="14.25" customHeight="1">
      <c r="R172" s="3"/>
    </row>
    <row r="173" ht="14.25" customHeight="1">
      <c r="R173" s="3"/>
    </row>
    <row r="174" ht="14.25" customHeight="1">
      <c r="R174" s="3"/>
    </row>
    <row r="175" ht="14.25" customHeight="1">
      <c r="R175" s="3"/>
    </row>
    <row r="176" ht="14.25" customHeight="1">
      <c r="R176" s="3"/>
    </row>
    <row r="177" ht="14.25" customHeight="1">
      <c r="R177" s="3"/>
    </row>
    <row r="178" ht="14.25" customHeight="1">
      <c r="R178" s="3"/>
    </row>
    <row r="179" ht="14.25" customHeight="1">
      <c r="R179" s="3"/>
    </row>
    <row r="180" ht="14.25" customHeight="1">
      <c r="R180" s="3"/>
    </row>
    <row r="181" ht="14.25" customHeight="1">
      <c r="R181" s="3"/>
    </row>
    <row r="182" ht="14.25" customHeight="1">
      <c r="R182" s="3"/>
    </row>
    <row r="183" ht="14.25" customHeight="1">
      <c r="R183" s="3"/>
    </row>
    <row r="184" ht="14.25" customHeight="1">
      <c r="R184" s="3"/>
    </row>
    <row r="185" ht="14.25" customHeight="1">
      <c r="R185" s="3"/>
    </row>
    <row r="186" ht="14.25" customHeight="1">
      <c r="R186" s="3"/>
    </row>
    <row r="187" ht="14.25" customHeight="1">
      <c r="R187" s="3"/>
    </row>
    <row r="188" ht="14.25" customHeight="1">
      <c r="R188" s="3"/>
    </row>
    <row r="189" ht="14.25" customHeight="1">
      <c r="R189" s="3"/>
    </row>
    <row r="190" ht="14.25" customHeight="1">
      <c r="R190" s="3"/>
    </row>
    <row r="191" ht="14.25" customHeight="1">
      <c r="R191" s="3"/>
    </row>
    <row r="192" ht="14.25" customHeight="1">
      <c r="R192" s="3"/>
    </row>
    <row r="193" ht="14.25" customHeight="1">
      <c r="R193" s="3"/>
    </row>
    <row r="194" ht="14.25" customHeight="1">
      <c r="R194" s="3"/>
    </row>
    <row r="195" ht="14.25" customHeight="1">
      <c r="R195" s="3"/>
    </row>
    <row r="196" ht="14.25" customHeight="1">
      <c r="R196" s="3"/>
    </row>
    <row r="197" ht="14.25" customHeight="1">
      <c r="R197" s="3"/>
    </row>
    <row r="198" ht="14.25" customHeight="1">
      <c r="R198" s="3"/>
    </row>
    <row r="199" ht="14.25" customHeight="1">
      <c r="R199" s="3"/>
    </row>
    <row r="200" ht="14.25" customHeight="1">
      <c r="R200" s="3"/>
    </row>
    <row r="201" ht="14.25" customHeight="1">
      <c r="R201" s="3"/>
    </row>
    <row r="202" ht="14.25" customHeight="1">
      <c r="R202" s="3"/>
    </row>
    <row r="203" ht="14.25" customHeight="1">
      <c r="R203" s="3"/>
    </row>
    <row r="204" ht="14.25" customHeight="1">
      <c r="R204" s="3"/>
    </row>
    <row r="205" ht="14.25" customHeight="1">
      <c r="R205" s="3"/>
    </row>
    <row r="206" ht="14.25" customHeight="1">
      <c r="R206" s="3"/>
    </row>
    <row r="207" ht="14.25" customHeight="1">
      <c r="R207" s="3"/>
    </row>
    <row r="208" ht="14.25" customHeight="1">
      <c r="R208" s="3"/>
    </row>
    <row r="209" ht="14.25" customHeight="1">
      <c r="R209" s="3"/>
    </row>
    <row r="210" ht="14.25" customHeight="1">
      <c r="R210" s="3"/>
    </row>
    <row r="211" ht="14.25" customHeight="1">
      <c r="R211" s="3"/>
    </row>
    <row r="212" ht="14.25" customHeight="1">
      <c r="R212" s="3"/>
    </row>
    <row r="213" ht="14.25" customHeight="1">
      <c r="R213" s="3"/>
    </row>
    <row r="214" ht="14.25" customHeight="1">
      <c r="R214" s="3"/>
    </row>
    <row r="215" ht="14.25" customHeight="1">
      <c r="R215" s="3"/>
    </row>
    <row r="216" ht="14.25" customHeight="1">
      <c r="R216" s="3"/>
    </row>
    <row r="217" ht="14.25" customHeight="1">
      <c r="R217" s="3"/>
    </row>
    <row r="218" ht="14.25" customHeight="1">
      <c r="R218" s="3"/>
    </row>
    <row r="219" ht="14.25" customHeight="1">
      <c r="R219" s="3"/>
    </row>
    <row r="220" ht="14.25" customHeight="1">
      <c r="R220" s="3"/>
    </row>
    <row r="221" ht="14.25" customHeight="1">
      <c r="R221" s="3"/>
    </row>
    <row r="222" ht="14.25" customHeight="1">
      <c r="R222" s="3"/>
    </row>
    <row r="223" ht="14.25" customHeight="1">
      <c r="R223" s="3"/>
    </row>
    <row r="224" ht="14.25" customHeight="1">
      <c r="R224" s="3"/>
    </row>
    <row r="225" ht="14.25" customHeight="1">
      <c r="R225" s="3"/>
    </row>
    <row r="226" ht="14.25" customHeight="1">
      <c r="R226" s="3"/>
    </row>
    <row r="227" ht="14.25" customHeight="1">
      <c r="R227" s="3"/>
    </row>
    <row r="228" ht="14.25" customHeight="1">
      <c r="R228" s="3"/>
    </row>
    <row r="229" ht="14.25" customHeight="1">
      <c r="R229" s="3"/>
    </row>
    <row r="230" ht="14.25" customHeight="1">
      <c r="R230" s="3"/>
    </row>
    <row r="231" ht="14.25" customHeight="1">
      <c r="R231" s="3"/>
    </row>
    <row r="232" ht="14.25" customHeight="1">
      <c r="R232" s="3"/>
    </row>
    <row r="233" ht="14.25" customHeight="1">
      <c r="R233" s="3"/>
    </row>
    <row r="234" ht="14.25" customHeight="1">
      <c r="R234" s="3"/>
    </row>
    <row r="235" ht="14.25" customHeight="1">
      <c r="R235" s="3"/>
    </row>
    <row r="236" ht="14.25" customHeight="1">
      <c r="R236" s="3"/>
    </row>
    <row r="237" ht="14.25" customHeight="1">
      <c r="R237" s="3"/>
    </row>
    <row r="238" ht="14.25" customHeight="1">
      <c r="R238" s="3"/>
    </row>
    <row r="239" ht="14.25" customHeight="1">
      <c r="R239" s="3"/>
    </row>
    <row r="240" ht="14.25" customHeight="1">
      <c r="R240" s="3"/>
    </row>
    <row r="241" ht="14.25" customHeight="1">
      <c r="R241" s="3"/>
    </row>
    <row r="242" ht="14.25" customHeight="1">
      <c r="R242" s="3"/>
    </row>
    <row r="243" ht="14.25" customHeight="1">
      <c r="R243" s="3"/>
    </row>
    <row r="244" ht="14.25" customHeight="1">
      <c r="R244" s="3"/>
    </row>
    <row r="245" ht="14.25" customHeight="1">
      <c r="R245" s="3"/>
    </row>
    <row r="246" ht="14.25" customHeight="1">
      <c r="R246" s="3"/>
    </row>
    <row r="247" ht="14.25" customHeight="1">
      <c r="R247" s="3"/>
    </row>
    <row r="248" ht="14.25" customHeight="1">
      <c r="R248" s="3"/>
    </row>
    <row r="249" ht="14.25" customHeight="1">
      <c r="R249" s="3"/>
    </row>
    <row r="250" ht="14.25" customHeight="1">
      <c r="R250" s="3"/>
    </row>
    <row r="251" ht="14.25" customHeight="1">
      <c r="R251" s="3"/>
    </row>
    <row r="252" ht="14.25" customHeight="1">
      <c r="R252" s="3"/>
    </row>
    <row r="253" ht="14.25" customHeight="1">
      <c r="R253" s="3"/>
    </row>
    <row r="254" ht="14.25" customHeight="1">
      <c r="R254" s="3"/>
    </row>
    <row r="255" ht="14.25" customHeight="1">
      <c r="R255" s="3"/>
    </row>
    <row r="256" ht="14.25" customHeight="1">
      <c r="R256" s="3"/>
    </row>
    <row r="257" ht="14.25" customHeight="1">
      <c r="R257" s="3"/>
    </row>
    <row r="258" ht="14.25" customHeight="1">
      <c r="R258" s="3"/>
    </row>
    <row r="259" ht="14.25" customHeight="1">
      <c r="R259" s="3"/>
    </row>
    <row r="260" ht="14.25" customHeight="1">
      <c r="R260" s="3"/>
    </row>
    <row r="261" ht="14.25" customHeight="1">
      <c r="R261" s="3"/>
    </row>
    <row r="262" ht="14.25" customHeight="1">
      <c r="R262" s="3"/>
    </row>
    <row r="263" ht="14.25" customHeight="1">
      <c r="R263" s="3"/>
    </row>
    <row r="264" ht="14.25" customHeight="1">
      <c r="R264" s="3"/>
    </row>
    <row r="265" ht="14.25" customHeight="1">
      <c r="R265" s="3"/>
    </row>
    <row r="266" ht="14.25" customHeight="1">
      <c r="R266" s="3"/>
    </row>
    <row r="267" ht="14.25" customHeight="1">
      <c r="R267" s="3"/>
    </row>
    <row r="268" ht="14.25" customHeight="1">
      <c r="R268" s="3"/>
    </row>
    <row r="269" ht="14.25" customHeight="1">
      <c r="R269" s="3"/>
    </row>
    <row r="270" ht="14.25" customHeight="1">
      <c r="R270" s="3"/>
    </row>
    <row r="271" ht="14.25" customHeight="1">
      <c r="R271" s="3"/>
    </row>
    <row r="272" ht="14.25" customHeight="1">
      <c r="R272" s="3"/>
    </row>
    <row r="273" ht="14.25" customHeight="1">
      <c r="R273" s="3"/>
    </row>
    <row r="274" ht="14.25" customHeight="1">
      <c r="R274" s="3"/>
    </row>
    <row r="275" ht="14.25" customHeight="1">
      <c r="R275" s="3"/>
    </row>
    <row r="276" ht="14.25" customHeight="1">
      <c r="R276" s="3"/>
    </row>
    <row r="277" ht="14.25" customHeight="1">
      <c r="R277" s="3"/>
    </row>
    <row r="278" ht="14.25" customHeight="1">
      <c r="R278" s="3"/>
    </row>
    <row r="279" ht="14.25" customHeight="1">
      <c r="R279" s="3"/>
    </row>
    <row r="280" ht="14.25" customHeight="1">
      <c r="R280" s="3"/>
    </row>
    <row r="281" ht="14.25" customHeight="1">
      <c r="R281" s="3"/>
    </row>
    <row r="282" ht="14.25" customHeight="1">
      <c r="R282" s="3"/>
    </row>
    <row r="283" ht="14.25" customHeight="1">
      <c r="R283" s="3"/>
    </row>
    <row r="284" ht="14.25" customHeight="1">
      <c r="R284" s="3"/>
    </row>
    <row r="285" ht="14.25" customHeight="1">
      <c r="R285" s="3"/>
    </row>
    <row r="286" ht="14.25" customHeight="1">
      <c r="R286" s="3"/>
    </row>
    <row r="287" ht="14.25" customHeight="1">
      <c r="R287" s="3"/>
    </row>
    <row r="288" ht="14.25" customHeight="1">
      <c r="R288" s="3"/>
    </row>
    <row r="289" ht="14.25" customHeight="1">
      <c r="R289" s="3"/>
    </row>
    <row r="290" ht="14.25" customHeight="1">
      <c r="R290" s="3"/>
    </row>
    <row r="291" ht="14.25" customHeight="1">
      <c r="R291" s="3"/>
    </row>
    <row r="292" ht="14.25" customHeight="1">
      <c r="R292" s="3"/>
    </row>
    <row r="293" ht="14.25" customHeight="1">
      <c r="R293" s="3"/>
    </row>
    <row r="294" ht="14.25" customHeight="1">
      <c r="R294" s="3"/>
    </row>
    <row r="295" ht="14.25" customHeight="1">
      <c r="R295" s="3"/>
    </row>
    <row r="296" ht="14.25" customHeight="1">
      <c r="R296" s="3"/>
    </row>
    <row r="297" ht="14.25" customHeight="1">
      <c r="R297" s="3"/>
    </row>
    <row r="298" ht="14.25" customHeight="1">
      <c r="R298" s="3"/>
    </row>
    <row r="299" ht="14.25" customHeight="1">
      <c r="R299" s="3"/>
    </row>
    <row r="300" ht="14.25" customHeight="1">
      <c r="R300" s="3"/>
    </row>
    <row r="301" ht="14.25" customHeight="1">
      <c r="R301" s="3"/>
    </row>
    <row r="302" ht="14.25" customHeight="1">
      <c r="R302" s="3"/>
    </row>
    <row r="303" ht="14.25" customHeight="1">
      <c r="R303" s="3"/>
    </row>
    <row r="304" ht="14.25" customHeight="1">
      <c r="R304" s="3"/>
    </row>
    <row r="305" ht="14.25" customHeight="1">
      <c r="R305" s="3"/>
    </row>
    <row r="306" ht="14.25" customHeight="1">
      <c r="R306" s="3"/>
    </row>
    <row r="307" ht="14.25" customHeight="1">
      <c r="R307" s="3"/>
    </row>
    <row r="308" ht="14.25" customHeight="1">
      <c r="R308" s="3"/>
    </row>
    <row r="309" ht="14.25" customHeight="1">
      <c r="R309" s="3"/>
    </row>
    <row r="310" ht="14.25" customHeight="1">
      <c r="R310" s="3"/>
    </row>
    <row r="311" ht="14.25" customHeight="1">
      <c r="R311" s="3"/>
    </row>
    <row r="312" ht="14.25" customHeight="1">
      <c r="R312" s="3"/>
    </row>
    <row r="313" ht="14.25" customHeight="1">
      <c r="R313" s="3"/>
    </row>
    <row r="314" ht="14.25" customHeight="1">
      <c r="R314" s="3"/>
    </row>
    <row r="315" ht="14.25" customHeight="1">
      <c r="R315" s="3"/>
    </row>
    <row r="316" ht="14.25" customHeight="1">
      <c r="R316" s="3"/>
    </row>
    <row r="317" ht="14.25" customHeight="1">
      <c r="R317" s="3"/>
    </row>
    <row r="318" ht="14.25" customHeight="1">
      <c r="R318" s="3"/>
    </row>
    <row r="319" ht="14.25" customHeight="1">
      <c r="R319" s="3"/>
    </row>
    <row r="320" ht="14.25" customHeight="1">
      <c r="R320" s="3"/>
    </row>
    <row r="321" ht="14.25" customHeight="1">
      <c r="R321" s="3"/>
    </row>
    <row r="322" ht="14.25" customHeight="1">
      <c r="R322" s="3"/>
    </row>
    <row r="323" ht="14.25" customHeight="1">
      <c r="R323" s="3"/>
    </row>
    <row r="324" ht="14.25" customHeight="1">
      <c r="R324" s="3"/>
    </row>
    <row r="325" ht="14.25" customHeight="1">
      <c r="R325" s="3"/>
    </row>
    <row r="326" ht="14.25" customHeight="1">
      <c r="R326" s="3"/>
    </row>
    <row r="327" ht="14.25" customHeight="1">
      <c r="R327" s="3"/>
    </row>
    <row r="328" ht="14.25" customHeight="1">
      <c r="R328" s="3"/>
    </row>
    <row r="329" ht="14.25" customHeight="1">
      <c r="R329" s="3"/>
    </row>
    <row r="330" ht="14.25" customHeight="1">
      <c r="R330" s="3"/>
    </row>
    <row r="331" ht="14.25" customHeight="1">
      <c r="R331" s="3"/>
    </row>
    <row r="332" ht="14.25" customHeight="1">
      <c r="R332" s="3"/>
    </row>
    <row r="333" ht="14.25" customHeight="1">
      <c r="R333" s="3"/>
    </row>
    <row r="334" ht="14.25" customHeight="1">
      <c r="R334" s="3"/>
    </row>
    <row r="335" ht="14.25" customHeight="1">
      <c r="R335" s="3"/>
    </row>
    <row r="336" ht="14.25" customHeight="1">
      <c r="R336" s="3"/>
    </row>
    <row r="337" ht="14.25" customHeight="1">
      <c r="R337" s="3"/>
    </row>
    <row r="338" ht="14.25" customHeight="1">
      <c r="R338" s="3"/>
    </row>
    <row r="339" ht="14.25" customHeight="1">
      <c r="R339" s="3"/>
    </row>
    <row r="340" ht="14.25" customHeight="1">
      <c r="R340" s="3"/>
    </row>
    <row r="341" ht="14.25" customHeight="1">
      <c r="R341" s="3"/>
    </row>
    <row r="342" ht="14.25" customHeight="1">
      <c r="R342" s="3"/>
    </row>
    <row r="343" ht="14.25" customHeight="1">
      <c r="R343" s="3"/>
    </row>
    <row r="344" ht="14.25" customHeight="1">
      <c r="R344" s="3"/>
    </row>
    <row r="345" ht="14.25" customHeight="1">
      <c r="R345" s="3"/>
    </row>
    <row r="346" ht="14.25" customHeight="1">
      <c r="R346" s="3"/>
    </row>
    <row r="347" ht="14.25" customHeight="1">
      <c r="R347" s="3"/>
    </row>
    <row r="348" ht="14.25" customHeight="1">
      <c r="R348" s="3"/>
    </row>
    <row r="349" ht="14.25" customHeight="1">
      <c r="R349" s="3"/>
    </row>
    <row r="350" ht="14.25" customHeight="1">
      <c r="R350" s="3"/>
    </row>
    <row r="351" ht="14.25" customHeight="1">
      <c r="R351" s="3"/>
    </row>
    <row r="352" ht="14.25" customHeight="1">
      <c r="R352" s="3"/>
    </row>
    <row r="353" ht="14.25" customHeight="1">
      <c r="R353" s="3"/>
    </row>
    <row r="354" ht="14.25" customHeight="1">
      <c r="R354" s="3"/>
    </row>
    <row r="355" ht="14.25" customHeight="1">
      <c r="R355" s="3"/>
    </row>
    <row r="356" ht="14.25" customHeight="1">
      <c r="R356" s="3"/>
    </row>
    <row r="357" ht="14.25" customHeight="1">
      <c r="R357" s="3"/>
    </row>
    <row r="358" ht="14.25" customHeight="1">
      <c r="R358" s="3"/>
    </row>
    <row r="359" ht="14.25" customHeight="1">
      <c r="R359" s="3"/>
    </row>
    <row r="360" ht="14.25" customHeight="1">
      <c r="R360" s="3"/>
    </row>
    <row r="361" ht="14.25" customHeight="1">
      <c r="R361" s="3"/>
    </row>
    <row r="362" ht="14.25" customHeight="1">
      <c r="R362" s="3"/>
    </row>
    <row r="363" ht="14.25" customHeight="1">
      <c r="R363" s="3"/>
    </row>
    <row r="364" ht="14.25" customHeight="1">
      <c r="R364" s="3"/>
    </row>
    <row r="365" ht="14.25" customHeight="1">
      <c r="R365" s="3"/>
    </row>
    <row r="366" ht="14.25" customHeight="1">
      <c r="R366" s="3"/>
    </row>
    <row r="367" ht="14.25" customHeight="1">
      <c r="R367" s="3"/>
    </row>
    <row r="368" ht="14.25" customHeight="1">
      <c r="R368" s="3"/>
    </row>
    <row r="369" ht="14.25" customHeight="1">
      <c r="R369" s="3"/>
    </row>
    <row r="370" ht="14.25" customHeight="1">
      <c r="R370" s="3"/>
    </row>
    <row r="371" ht="14.25" customHeight="1">
      <c r="R371" s="3"/>
    </row>
    <row r="372" ht="14.25" customHeight="1">
      <c r="R372" s="3"/>
    </row>
    <row r="373" ht="14.25" customHeight="1">
      <c r="R373" s="3"/>
    </row>
    <row r="374" ht="14.25" customHeight="1">
      <c r="R374" s="3"/>
    </row>
    <row r="375" ht="14.25" customHeight="1">
      <c r="R375" s="3"/>
    </row>
    <row r="376" ht="14.25" customHeight="1">
      <c r="R376" s="3"/>
    </row>
    <row r="377" ht="14.25" customHeight="1">
      <c r="R377" s="3"/>
    </row>
    <row r="378" ht="14.25" customHeight="1">
      <c r="R378" s="3"/>
    </row>
    <row r="379" ht="14.25" customHeight="1">
      <c r="R379" s="3"/>
    </row>
    <row r="380" ht="14.25" customHeight="1">
      <c r="R380" s="3"/>
    </row>
    <row r="381" ht="14.25" customHeight="1">
      <c r="R381" s="3"/>
    </row>
    <row r="382" ht="14.25" customHeight="1">
      <c r="R382" s="3"/>
    </row>
    <row r="383" ht="14.25" customHeight="1">
      <c r="R383" s="3"/>
    </row>
    <row r="384" ht="14.25" customHeight="1">
      <c r="R384" s="3"/>
    </row>
    <row r="385" ht="14.25" customHeight="1">
      <c r="R385" s="3"/>
    </row>
    <row r="386" ht="14.25" customHeight="1">
      <c r="R386" s="3"/>
    </row>
    <row r="387" ht="14.25" customHeight="1">
      <c r="R387" s="3"/>
    </row>
    <row r="388" ht="14.25" customHeight="1">
      <c r="R388" s="3"/>
    </row>
    <row r="389" ht="14.25" customHeight="1">
      <c r="R389" s="3"/>
    </row>
    <row r="390" ht="14.25" customHeight="1">
      <c r="R390" s="3"/>
    </row>
    <row r="391" ht="14.25" customHeight="1">
      <c r="R391" s="3"/>
    </row>
    <row r="392" ht="14.25" customHeight="1">
      <c r="R392" s="3"/>
    </row>
    <row r="393" ht="14.25" customHeight="1">
      <c r="R393" s="3"/>
    </row>
    <row r="394" ht="14.25" customHeight="1">
      <c r="R394" s="3"/>
    </row>
    <row r="395" ht="14.25" customHeight="1">
      <c r="R395" s="3"/>
    </row>
    <row r="396" ht="14.25" customHeight="1">
      <c r="R396" s="3"/>
    </row>
    <row r="397" ht="14.25" customHeight="1">
      <c r="R397" s="3"/>
    </row>
    <row r="398" ht="14.25" customHeight="1">
      <c r="R398" s="3"/>
    </row>
    <row r="399" ht="14.25" customHeight="1">
      <c r="R399" s="3"/>
    </row>
    <row r="400" ht="14.25" customHeight="1">
      <c r="R400" s="3"/>
    </row>
    <row r="401" ht="14.25" customHeight="1">
      <c r="R401" s="3"/>
    </row>
    <row r="402" ht="14.25" customHeight="1">
      <c r="R402" s="3"/>
    </row>
    <row r="403" ht="14.25" customHeight="1">
      <c r="R403" s="3"/>
    </row>
    <row r="404" ht="14.25" customHeight="1">
      <c r="R404" s="3"/>
    </row>
    <row r="405" ht="14.25" customHeight="1">
      <c r="R405" s="3"/>
    </row>
    <row r="406" ht="14.25" customHeight="1">
      <c r="R406" s="3"/>
    </row>
    <row r="407" ht="14.25" customHeight="1">
      <c r="R407" s="3"/>
    </row>
    <row r="408" ht="14.25" customHeight="1">
      <c r="R408" s="3"/>
    </row>
    <row r="409" ht="14.25" customHeight="1">
      <c r="R409" s="3"/>
    </row>
    <row r="410" ht="14.25" customHeight="1">
      <c r="R410" s="3"/>
    </row>
    <row r="411" ht="14.25" customHeight="1">
      <c r="R411" s="3"/>
    </row>
    <row r="412" ht="14.25" customHeight="1">
      <c r="R412" s="3"/>
    </row>
    <row r="413" ht="14.25" customHeight="1">
      <c r="R413" s="3"/>
    </row>
    <row r="414" ht="14.25" customHeight="1">
      <c r="R414" s="3"/>
    </row>
    <row r="415" ht="14.25" customHeight="1">
      <c r="R415" s="3"/>
    </row>
    <row r="416" ht="14.25" customHeight="1">
      <c r="R416" s="3"/>
    </row>
    <row r="417" ht="14.25" customHeight="1">
      <c r="R417" s="3"/>
    </row>
    <row r="418" ht="14.25" customHeight="1">
      <c r="R418" s="3"/>
    </row>
    <row r="419" ht="14.25" customHeight="1">
      <c r="R419" s="3"/>
    </row>
    <row r="420" ht="14.25" customHeight="1">
      <c r="R420" s="3"/>
    </row>
    <row r="421" ht="14.25" customHeight="1">
      <c r="R421" s="3"/>
    </row>
    <row r="422" ht="14.25" customHeight="1">
      <c r="R422" s="3"/>
    </row>
    <row r="423" ht="14.25" customHeight="1">
      <c r="R423" s="3"/>
    </row>
    <row r="424" ht="14.25" customHeight="1">
      <c r="R424" s="3"/>
    </row>
    <row r="425" ht="14.25" customHeight="1">
      <c r="R425" s="3"/>
    </row>
    <row r="426" ht="14.25" customHeight="1">
      <c r="R426" s="3"/>
    </row>
    <row r="427" ht="14.25" customHeight="1">
      <c r="R427" s="3"/>
    </row>
    <row r="428" ht="14.25" customHeight="1">
      <c r="R428" s="3"/>
    </row>
    <row r="429" ht="14.25" customHeight="1">
      <c r="R429" s="3"/>
    </row>
    <row r="430" ht="14.25" customHeight="1">
      <c r="R430" s="3"/>
    </row>
    <row r="431" ht="14.25" customHeight="1">
      <c r="R431" s="3"/>
    </row>
    <row r="432" ht="14.25" customHeight="1">
      <c r="R432" s="3"/>
    </row>
    <row r="433" ht="14.25" customHeight="1">
      <c r="R433" s="3"/>
    </row>
    <row r="434" ht="14.25" customHeight="1">
      <c r="R434" s="3"/>
    </row>
    <row r="435" ht="14.25" customHeight="1">
      <c r="R435" s="3"/>
    </row>
    <row r="436" ht="14.25" customHeight="1">
      <c r="R436" s="3"/>
    </row>
    <row r="437" ht="14.25" customHeight="1">
      <c r="R437" s="3"/>
    </row>
    <row r="438" ht="14.25" customHeight="1">
      <c r="R438" s="3"/>
    </row>
    <row r="439" ht="14.25" customHeight="1">
      <c r="R439" s="3"/>
    </row>
    <row r="440" ht="14.25" customHeight="1">
      <c r="R440" s="3"/>
    </row>
    <row r="441" ht="14.25" customHeight="1">
      <c r="R441" s="3"/>
    </row>
    <row r="442" ht="14.25" customHeight="1">
      <c r="R442" s="3"/>
    </row>
    <row r="443" ht="14.25" customHeight="1">
      <c r="R443" s="3"/>
    </row>
    <row r="444" ht="14.25" customHeight="1">
      <c r="R444" s="3"/>
    </row>
    <row r="445" ht="14.25" customHeight="1">
      <c r="R445" s="3"/>
    </row>
    <row r="446" ht="14.25" customHeight="1">
      <c r="R446" s="3"/>
    </row>
    <row r="447" ht="14.25" customHeight="1">
      <c r="R447" s="3"/>
    </row>
    <row r="448" ht="14.25" customHeight="1">
      <c r="R448" s="3"/>
    </row>
    <row r="449" ht="14.25" customHeight="1">
      <c r="R449" s="3"/>
    </row>
    <row r="450" ht="14.25" customHeight="1">
      <c r="R450" s="3"/>
    </row>
    <row r="451" ht="14.25" customHeight="1">
      <c r="R451" s="3"/>
    </row>
    <row r="452" ht="14.25" customHeight="1">
      <c r="R452" s="3"/>
    </row>
    <row r="453" ht="14.25" customHeight="1">
      <c r="R453" s="3"/>
    </row>
    <row r="454" ht="14.25" customHeight="1">
      <c r="R454" s="3"/>
    </row>
    <row r="455" ht="14.25" customHeight="1">
      <c r="R455" s="3"/>
    </row>
    <row r="456" ht="14.25" customHeight="1">
      <c r="R456" s="3"/>
    </row>
    <row r="457" ht="14.25" customHeight="1">
      <c r="R457" s="3"/>
    </row>
    <row r="458" ht="14.25" customHeight="1">
      <c r="R458" s="3"/>
    </row>
    <row r="459" ht="14.25" customHeight="1">
      <c r="R459" s="3"/>
    </row>
    <row r="460" ht="14.25" customHeight="1">
      <c r="R460" s="3"/>
    </row>
    <row r="461" ht="14.25" customHeight="1">
      <c r="R461" s="3"/>
    </row>
    <row r="462" ht="14.25" customHeight="1">
      <c r="R462" s="3"/>
    </row>
    <row r="463" ht="14.25" customHeight="1">
      <c r="R463" s="3"/>
    </row>
    <row r="464" ht="14.25" customHeight="1">
      <c r="R464" s="3"/>
    </row>
    <row r="465" ht="14.25" customHeight="1">
      <c r="R465" s="3"/>
    </row>
    <row r="466" ht="14.25" customHeight="1">
      <c r="R466" s="3"/>
    </row>
    <row r="467" ht="14.25" customHeight="1">
      <c r="R467" s="3"/>
    </row>
    <row r="468" ht="14.25" customHeight="1">
      <c r="R468" s="3"/>
    </row>
    <row r="469" ht="14.25" customHeight="1">
      <c r="R469" s="3"/>
    </row>
    <row r="470" ht="14.25" customHeight="1">
      <c r="R470" s="3"/>
    </row>
    <row r="471" ht="14.25" customHeight="1">
      <c r="R471" s="3"/>
    </row>
    <row r="472" ht="14.25" customHeight="1">
      <c r="R472" s="3"/>
    </row>
    <row r="473" ht="14.25" customHeight="1">
      <c r="R473" s="3"/>
    </row>
    <row r="474" ht="14.25" customHeight="1">
      <c r="R474" s="3"/>
    </row>
    <row r="475" ht="14.25" customHeight="1">
      <c r="R475" s="3"/>
    </row>
    <row r="476" ht="14.25" customHeight="1">
      <c r="R476" s="3"/>
    </row>
    <row r="477" ht="14.25" customHeight="1">
      <c r="R477" s="3"/>
    </row>
    <row r="478" ht="14.25" customHeight="1">
      <c r="R478" s="3"/>
    </row>
    <row r="479" ht="14.25" customHeight="1">
      <c r="R479" s="3"/>
    </row>
    <row r="480" ht="14.25" customHeight="1">
      <c r="R480" s="3"/>
    </row>
    <row r="481" ht="14.25" customHeight="1">
      <c r="R481" s="3"/>
    </row>
    <row r="482" ht="14.25" customHeight="1">
      <c r="R482" s="3"/>
    </row>
    <row r="483" ht="14.25" customHeight="1">
      <c r="R483" s="3"/>
    </row>
    <row r="484" ht="14.25" customHeight="1">
      <c r="R484" s="3"/>
    </row>
    <row r="485" ht="14.25" customHeight="1">
      <c r="R485" s="3"/>
    </row>
    <row r="486" ht="14.25" customHeight="1">
      <c r="R486" s="3"/>
    </row>
    <row r="487" ht="14.25" customHeight="1">
      <c r="R487" s="3"/>
    </row>
    <row r="488" ht="14.25" customHeight="1">
      <c r="R488" s="3"/>
    </row>
    <row r="489" ht="14.25" customHeight="1">
      <c r="R489" s="3"/>
    </row>
    <row r="490" ht="14.25" customHeight="1">
      <c r="R490" s="3"/>
    </row>
    <row r="491" ht="14.25" customHeight="1">
      <c r="R491" s="3"/>
    </row>
    <row r="492" ht="14.25" customHeight="1">
      <c r="R492" s="3"/>
    </row>
    <row r="493" ht="14.25" customHeight="1">
      <c r="R493" s="3"/>
    </row>
    <row r="494" ht="14.25" customHeight="1">
      <c r="R494" s="3"/>
    </row>
    <row r="495" ht="14.25" customHeight="1">
      <c r="R495" s="3"/>
    </row>
    <row r="496" ht="14.25" customHeight="1">
      <c r="R496" s="3"/>
    </row>
    <row r="497" ht="14.25" customHeight="1">
      <c r="R497" s="3"/>
    </row>
    <row r="498" ht="14.25" customHeight="1">
      <c r="R498" s="3"/>
    </row>
    <row r="499" ht="14.25" customHeight="1">
      <c r="R499" s="3"/>
    </row>
    <row r="500" ht="14.25" customHeight="1">
      <c r="R500" s="3"/>
    </row>
    <row r="501" ht="14.25" customHeight="1">
      <c r="R501" s="3"/>
    </row>
    <row r="502" ht="14.25" customHeight="1">
      <c r="R502" s="3"/>
    </row>
    <row r="503" ht="14.25" customHeight="1">
      <c r="R503" s="3"/>
    </row>
    <row r="504" ht="14.25" customHeight="1">
      <c r="R504" s="3"/>
    </row>
    <row r="505" ht="14.25" customHeight="1">
      <c r="R505" s="3"/>
    </row>
    <row r="506" ht="14.25" customHeight="1">
      <c r="R506" s="3"/>
    </row>
    <row r="507" ht="14.25" customHeight="1">
      <c r="R507" s="3"/>
    </row>
    <row r="508" ht="14.25" customHeight="1">
      <c r="R508" s="3"/>
    </row>
    <row r="509" ht="14.25" customHeight="1">
      <c r="R509" s="3"/>
    </row>
    <row r="510" ht="14.25" customHeight="1">
      <c r="R510" s="3"/>
    </row>
    <row r="511" ht="14.25" customHeight="1">
      <c r="R511" s="3"/>
    </row>
    <row r="512" ht="14.25" customHeight="1">
      <c r="R512" s="3"/>
    </row>
    <row r="513" ht="14.25" customHeight="1">
      <c r="R513" s="3"/>
    </row>
    <row r="514" ht="14.25" customHeight="1">
      <c r="R514" s="3"/>
    </row>
    <row r="515" ht="14.25" customHeight="1">
      <c r="R515" s="3"/>
    </row>
    <row r="516" ht="14.25" customHeight="1">
      <c r="R516" s="3"/>
    </row>
    <row r="517" ht="14.25" customHeight="1">
      <c r="R517" s="3"/>
    </row>
    <row r="518" ht="14.25" customHeight="1">
      <c r="R518" s="3"/>
    </row>
    <row r="519" ht="14.25" customHeight="1">
      <c r="R519" s="3"/>
    </row>
    <row r="520" ht="14.25" customHeight="1">
      <c r="R520" s="3"/>
    </row>
    <row r="521" ht="14.25" customHeight="1">
      <c r="R521" s="3"/>
    </row>
    <row r="522" ht="14.25" customHeight="1">
      <c r="R522" s="3"/>
    </row>
    <row r="523" ht="14.25" customHeight="1">
      <c r="R523" s="3"/>
    </row>
    <row r="524" ht="14.25" customHeight="1">
      <c r="R524" s="3"/>
    </row>
    <row r="525" ht="14.25" customHeight="1">
      <c r="R525" s="3"/>
    </row>
    <row r="526" ht="14.25" customHeight="1">
      <c r="R526" s="3"/>
    </row>
    <row r="527" ht="14.25" customHeight="1">
      <c r="R527" s="3"/>
    </row>
    <row r="528" ht="14.25" customHeight="1">
      <c r="R528" s="3"/>
    </row>
    <row r="529" ht="14.25" customHeight="1">
      <c r="R529" s="3"/>
    </row>
    <row r="530" ht="14.25" customHeight="1">
      <c r="R530" s="3"/>
    </row>
    <row r="531" ht="14.25" customHeight="1">
      <c r="R531" s="3"/>
    </row>
    <row r="532" ht="14.25" customHeight="1">
      <c r="R532" s="3"/>
    </row>
    <row r="533" ht="14.25" customHeight="1">
      <c r="R533" s="3"/>
    </row>
    <row r="534" ht="14.25" customHeight="1">
      <c r="R534" s="3"/>
    </row>
    <row r="535" ht="14.25" customHeight="1">
      <c r="R535" s="3"/>
    </row>
    <row r="536" ht="14.25" customHeight="1">
      <c r="R536" s="3"/>
    </row>
    <row r="537" ht="14.25" customHeight="1">
      <c r="R537" s="3"/>
    </row>
    <row r="538" ht="14.25" customHeight="1">
      <c r="R538" s="3"/>
    </row>
    <row r="539" ht="14.25" customHeight="1">
      <c r="R539" s="3"/>
    </row>
    <row r="540" ht="14.25" customHeight="1">
      <c r="R540" s="3"/>
    </row>
    <row r="541" ht="14.25" customHeight="1">
      <c r="R541" s="3"/>
    </row>
    <row r="542" ht="14.25" customHeight="1">
      <c r="R542" s="3"/>
    </row>
    <row r="543" ht="14.25" customHeight="1">
      <c r="R543" s="3"/>
    </row>
    <row r="544" ht="14.25" customHeight="1">
      <c r="R544" s="3"/>
    </row>
    <row r="545" ht="14.25" customHeight="1">
      <c r="R545" s="3"/>
    </row>
    <row r="546" ht="14.25" customHeight="1">
      <c r="R546" s="3"/>
    </row>
    <row r="547" ht="14.25" customHeight="1">
      <c r="R547" s="3"/>
    </row>
    <row r="548" ht="14.25" customHeight="1">
      <c r="R548" s="3"/>
    </row>
    <row r="549" ht="14.25" customHeight="1">
      <c r="R549" s="3"/>
    </row>
    <row r="550" ht="14.25" customHeight="1">
      <c r="R550" s="3"/>
    </row>
    <row r="551" ht="14.25" customHeight="1">
      <c r="R551" s="3"/>
    </row>
    <row r="552" ht="14.25" customHeight="1">
      <c r="R552" s="3"/>
    </row>
    <row r="553" ht="14.25" customHeight="1">
      <c r="R553" s="3"/>
    </row>
    <row r="554" ht="14.25" customHeight="1">
      <c r="R554" s="3"/>
    </row>
    <row r="555" ht="14.25" customHeight="1">
      <c r="R555" s="3"/>
    </row>
    <row r="556" ht="14.25" customHeight="1">
      <c r="R556" s="3"/>
    </row>
    <row r="557" ht="14.25" customHeight="1">
      <c r="R557" s="3"/>
    </row>
    <row r="558" ht="14.25" customHeight="1">
      <c r="R558" s="3"/>
    </row>
    <row r="559" ht="14.25" customHeight="1">
      <c r="R559" s="3"/>
    </row>
    <row r="560" ht="14.25" customHeight="1">
      <c r="R560" s="3"/>
    </row>
    <row r="561" ht="14.25" customHeight="1">
      <c r="R561" s="3"/>
    </row>
    <row r="562" ht="14.25" customHeight="1">
      <c r="R562" s="3"/>
    </row>
    <row r="563" ht="14.25" customHeight="1">
      <c r="R563" s="3"/>
    </row>
    <row r="564" ht="14.25" customHeight="1">
      <c r="R564" s="3"/>
    </row>
    <row r="565" ht="14.25" customHeight="1">
      <c r="R565" s="3"/>
    </row>
    <row r="566" ht="14.25" customHeight="1">
      <c r="R566" s="3"/>
    </row>
    <row r="567" ht="14.25" customHeight="1">
      <c r="R567" s="3"/>
    </row>
    <row r="568" ht="14.25" customHeight="1">
      <c r="R568" s="3"/>
    </row>
    <row r="569" ht="14.25" customHeight="1">
      <c r="R569" s="3"/>
    </row>
    <row r="570" ht="14.25" customHeight="1">
      <c r="R570" s="3"/>
    </row>
    <row r="571" ht="14.25" customHeight="1">
      <c r="R571" s="3"/>
    </row>
    <row r="572" ht="14.25" customHeight="1">
      <c r="R572" s="3"/>
    </row>
    <row r="573" ht="14.25" customHeight="1">
      <c r="R573" s="3"/>
    </row>
    <row r="574" ht="14.25" customHeight="1">
      <c r="R574" s="3"/>
    </row>
    <row r="575" ht="14.25" customHeight="1">
      <c r="R575" s="3"/>
    </row>
    <row r="576" ht="14.25" customHeight="1">
      <c r="R576" s="3"/>
    </row>
    <row r="577" ht="14.25" customHeight="1">
      <c r="R577" s="3"/>
    </row>
    <row r="578" ht="14.25" customHeight="1">
      <c r="R578" s="3"/>
    </row>
    <row r="579" ht="14.25" customHeight="1">
      <c r="R579" s="3"/>
    </row>
    <row r="580" ht="14.25" customHeight="1">
      <c r="R580" s="3"/>
    </row>
    <row r="581" ht="14.25" customHeight="1">
      <c r="R581" s="3"/>
    </row>
    <row r="582" ht="14.25" customHeight="1">
      <c r="R582" s="3"/>
    </row>
    <row r="583" ht="14.25" customHeight="1">
      <c r="R583" s="3"/>
    </row>
    <row r="584" ht="14.25" customHeight="1">
      <c r="R584" s="3"/>
    </row>
    <row r="585" ht="14.25" customHeight="1">
      <c r="R585" s="3"/>
    </row>
    <row r="586" ht="14.25" customHeight="1">
      <c r="R586" s="3"/>
    </row>
    <row r="587" ht="14.25" customHeight="1">
      <c r="R587" s="3"/>
    </row>
    <row r="588" ht="14.25" customHeight="1">
      <c r="R588" s="3"/>
    </row>
    <row r="589" ht="14.25" customHeight="1">
      <c r="R589" s="3"/>
    </row>
    <row r="590" ht="14.25" customHeight="1">
      <c r="R590" s="3"/>
    </row>
    <row r="591" ht="14.25" customHeight="1">
      <c r="R591" s="3"/>
    </row>
    <row r="592" ht="14.25" customHeight="1">
      <c r="R592" s="3"/>
    </row>
    <row r="593" ht="14.25" customHeight="1">
      <c r="R593" s="3"/>
    </row>
    <row r="594" ht="14.25" customHeight="1">
      <c r="R594" s="3"/>
    </row>
    <row r="595" ht="14.25" customHeight="1">
      <c r="R595" s="3"/>
    </row>
    <row r="596" ht="14.25" customHeight="1">
      <c r="R596" s="3"/>
    </row>
    <row r="597" ht="14.25" customHeight="1">
      <c r="R597" s="3"/>
    </row>
    <row r="598" ht="14.25" customHeight="1">
      <c r="R598" s="3"/>
    </row>
    <row r="599" ht="14.25" customHeight="1">
      <c r="R599" s="3"/>
    </row>
    <row r="600" ht="14.25" customHeight="1">
      <c r="R600" s="3"/>
    </row>
    <row r="601" ht="14.25" customHeight="1">
      <c r="R601" s="3"/>
    </row>
    <row r="602" ht="14.25" customHeight="1">
      <c r="R602" s="3"/>
    </row>
    <row r="603" ht="14.25" customHeight="1">
      <c r="R603" s="3"/>
    </row>
    <row r="604" ht="14.25" customHeight="1">
      <c r="R604" s="3"/>
    </row>
    <row r="605" ht="14.25" customHeight="1">
      <c r="R605" s="3"/>
    </row>
    <row r="606" ht="14.25" customHeight="1">
      <c r="R606" s="3"/>
    </row>
    <row r="607" ht="14.25" customHeight="1">
      <c r="R607" s="3"/>
    </row>
    <row r="608" ht="14.25" customHeight="1">
      <c r="R608" s="3"/>
    </row>
    <row r="609" ht="14.25" customHeight="1">
      <c r="R609" s="3"/>
    </row>
    <row r="610" ht="14.25" customHeight="1">
      <c r="R610" s="3"/>
    </row>
    <row r="611" ht="14.25" customHeight="1">
      <c r="R611" s="3"/>
    </row>
    <row r="612" ht="14.25" customHeight="1">
      <c r="R612" s="3"/>
    </row>
    <row r="613" ht="14.25" customHeight="1">
      <c r="R613" s="3"/>
    </row>
    <row r="614" ht="14.25" customHeight="1">
      <c r="R614" s="3"/>
    </row>
    <row r="615" ht="14.25" customHeight="1">
      <c r="R615" s="3"/>
    </row>
    <row r="616" ht="14.25" customHeight="1">
      <c r="R616" s="3"/>
    </row>
    <row r="617" ht="14.25" customHeight="1">
      <c r="R617" s="3"/>
    </row>
    <row r="618" ht="14.25" customHeight="1">
      <c r="R618" s="3"/>
    </row>
    <row r="619" ht="14.25" customHeight="1">
      <c r="R619" s="3"/>
    </row>
    <row r="620" ht="14.25" customHeight="1">
      <c r="R620" s="3"/>
    </row>
    <row r="621" ht="14.25" customHeight="1">
      <c r="R621" s="3"/>
    </row>
    <row r="622" ht="14.25" customHeight="1">
      <c r="R622" s="3"/>
    </row>
    <row r="623" ht="14.25" customHeight="1">
      <c r="R623" s="3"/>
    </row>
    <row r="624" ht="14.25" customHeight="1">
      <c r="R624" s="3"/>
    </row>
    <row r="625" ht="14.25" customHeight="1">
      <c r="R625" s="3"/>
    </row>
    <row r="626" ht="14.25" customHeight="1">
      <c r="R626" s="3"/>
    </row>
    <row r="627" ht="14.25" customHeight="1">
      <c r="R627" s="3"/>
    </row>
    <row r="628" ht="14.25" customHeight="1">
      <c r="R628" s="3"/>
    </row>
    <row r="629" ht="14.25" customHeight="1">
      <c r="R629" s="3"/>
    </row>
    <row r="630" ht="14.25" customHeight="1">
      <c r="R630" s="3"/>
    </row>
    <row r="631" ht="14.25" customHeight="1">
      <c r="R631" s="3"/>
    </row>
    <row r="632" ht="14.25" customHeight="1">
      <c r="R632" s="3"/>
    </row>
    <row r="633" ht="14.25" customHeight="1">
      <c r="R633" s="3"/>
    </row>
    <row r="634" ht="14.25" customHeight="1">
      <c r="R634" s="3"/>
    </row>
    <row r="635" ht="14.25" customHeight="1">
      <c r="R635" s="3"/>
    </row>
    <row r="636" ht="14.25" customHeight="1">
      <c r="R636" s="3"/>
    </row>
    <row r="637" ht="14.25" customHeight="1">
      <c r="R637" s="3"/>
    </row>
    <row r="638" ht="14.25" customHeight="1">
      <c r="R638" s="3"/>
    </row>
    <row r="639" ht="14.25" customHeight="1">
      <c r="R639" s="3"/>
    </row>
    <row r="640" ht="14.25" customHeight="1">
      <c r="R640" s="3"/>
    </row>
    <row r="641" ht="14.25" customHeight="1">
      <c r="R641" s="3"/>
    </row>
    <row r="642" ht="14.25" customHeight="1">
      <c r="R642" s="3"/>
    </row>
    <row r="643" ht="14.25" customHeight="1">
      <c r="R643" s="3"/>
    </row>
    <row r="644" ht="14.25" customHeight="1">
      <c r="R644" s="3"/>
    </row>
    <row r="645" ht="14.25" customHeight="1">
      <c r="R645" s="3"/>
    </row>
    <row r="646" ht="14.25" customHeight="1">
      <c r="R646" s="3"/>
    </row>
    <row r="647" ht="14.25" customHeight="1">
      <c r="R647" s="3"/>
    </row>
    <row r="648" ht="14.25" customHeight="1">
      <c r="R648" s="3"/>
    </row>
    <row r="649" ht="14.25" customHeight="1">
      <c r="R649" s="3"/>
    </row>
    <row r="650" ht="14.25" customHeight="1">
      <c r="R650" s="3"/>
    </row>
    <row r="651" ht="14.25" customHeight="1">
      <c r="R651" s="3"/>
    </row>
    <row r="652" ht="14.25" customHeight="1">
      <c r="R652" s="3"/>
    </row>
    <row r="653" ht="14.25" customHeight="1">
      <c r="R653" s="3"/>
    </row>
    <row r="654" ht="14.25" customHeight="1">
      <c r="R654" s="3"/>
    </row>
    <row r="655" ht="14.25" customHeight="1">
      <c r="R655" s="3"/>
    </row>
    <row r="656" ht="14.25" customHeight="1">
      <c r="R656" s="3"/>
    </row>
    <row r="657" ht="14.25" customHeight="1">
      <c r="R657" s="3"/>
    </row>
    <row r="658" ht="14.25" customHeight="1">
      <c r="R658" s="3"/>
    </row>
    <row r="659" ht="14.25" customHeight="1">
      <c r="R659" s="3"/>
    </row>
    <row r="660" ht="14.25" customHeight="1">
      <c r="R660" s="3"/>
    </row>
    <row r="661" ht="14.25" customHeight="1">
      <c r="R661" s="3"/>
    </row>
    <row r="662" ht="14.25" customHeight="1">
      <c r="R662" s="3"/>
    </row>
    <row r="663" ht="14.25" customHeight="1">
      <c r="R663" s="3"/>
    </row>
    <row r="664" ht="14.25" customHeight="1">
      <c r="R664" s="3"/>
    </row>
    <row r="665" ht="14.25" customHeight="1">
      <c r="R665" s="3"/>
    </row>
    <row r="666" ht="14.25" customHeight="1">
      <c r="R666" s="3"/>
    </row>
    <row r="667" ht="14.25" customHeight="1">
      <c r="R667" s="3"/>
    </row>
    <row r="668" ht="14.25" customHeight="1">
      <c r="R668" s="3"/>
    </row>
    <row r="669" ht="14.25" customHeight="1">
      <c r="R669" s="3"/>
    </row>
    <row r="670" ht="14.25" customHeight="1">
      <c r="R670" s="3"/>
    </row>
    <row r="671" ht="14.25" customHeight="1">
      <c r="R671" s="3"/>
    </row>
    <row r="672" ht="14.25" customHeight="1">
      <c r="R672" s="3"/>
    </row>
    <row r="673" ht="14.25" customHeight="1">
      <c r="R673" s="3"/>
    </row>
    <row r="674" ht="14.25" customHeight="1">
      <c r="R674" s="3"/>
    </row>
    <row r="675" ht="14.25" customHeight="1">
      <c r="R675" s="3"/>
    </row>
    <row r="676" ht="14.25" customHeight="1">
      <c r="R676" s="3"/>
    </row>
    <row r="677" ht="14.25" customHeight="1">
      <c r="R677" s="3"/>
    </row>
    <row r="678" ht="14.25" customHeight="1">
      <c r="R678" s="3"/>
    </row>
    <row r="679" ht="14.25" customHeight="1">
      <c r="R679" s="3"/>
    </row>
    <row r="680" ht="14.25" customHeight="1">
      <c r="R680" s="3"/>
    </row>
    <row r="681" ht="14.25" customHeight="1">
      <c r="R681" s="3"/>
    </row>
    <row r="682" ht="14.25" customHeight="1">
      <c r="R682" s="3"/>
    </row>
    <row r="683" ht="14.25" customHeight="1">
      <c r="R683" s="3"/>
    </row>
    <row r="684" ht="14.25" customHeight="1">
      <c r="R684" s="3"/>
    </row>
    <row r="685" ht="14.25" customHeight="1">
      <c r="R685" s="3"/>
    </row>
    <row r="686" ht="14.25" customHeight="1">
      <c r="R686" s="3"/>
    </row>
    <row r="687" ht="14.25" customHeight="1">
      <c r="R687" s="3"/>
    </row>
    <row r="688" ht="14.25" customHeight="1">
      <c r="R688" s="3"/>
    </row>
    <row r="689" ht="14.25" customHeight="1">
      <c r="R689" s="3"/>
    </row>
    <row r="690" ht="14.25" customHeight="1">
      <c r="R690" s="3"/>
    </row>
    <row r="691" ht="14.25" customHeight="1">
      <c r="R691" s="3"/>
    </row>
    <row r="692" ht="14.25" customHeight="1">
      <c r="R692" s="3"/>
    </row>
    <row r="693" ht="14.25" customHeight="1">
      <c r="R693" s="3"/>
    </row>
    <row r="694" ht="14.25" customHeight="1">
      <c r="R694" s="3"/>
    </row>
    <row r="695" ht="14.25" customHeight="1">
      <c r="R695" s="3"/>
    </row>
    <row r="696" ht="14.25" customHeight="1">
      <c r="R696" s="3"/>
    </row>
    <row r="697" ht="14.25" customHeight="1">
      <c r="R697" s="3"/>
    </row>
    <row r="698" ht="14.25" customHeight="1">
      <c r="R698" s="3"/>
    </row>
    <row r="699" ht="14.25" customHeight="1">
      <c r="R699" s="3"/>
    </row>
    <row r="700" ht="14.25" customHeight="1">
      <c r="R700" s="3"/>
    </row>
    <row r="701" ht="14.25" customHeight="1">
      <c r="R701" s="3"/>
    </row>
    <row r="702" ht="14.25" customHeight="1">
      <c r="R702" s="3"/>
    </row>
    <row r="703" ht="14.25" customHeight="1">
      <c r="R703" s="3"/>
    </row>
    <row r="704" ht="14.25" customHeight="1">
      <c r="R704" s="3"/>
    </row>
    <row r="705" ht="14.25" customHeight="1">
      <c r="R705" s="3"/>
    </row>
    <row r="706" ht="14.25" customHeight="1">
      <c r="R706" s="3"/>
    </row>
    <row r="707" ht="14.25" customHeight="1">
      <c r="R707" s="3"/>
    </row>
    <row r="708" ht="14.25" customHeight="1">
      <c r="R708" s="3"/>
    </row>
    <row r="709" ht="14.25" customHeight="1">
      <c r="R709" s="3"/>
    </row>
    <row r="710" ht="14.25" customHeight="1">
      <c r="R710" s="3"/>
    </row>
    <row r="711" ht="14.25" customHeight="1">
      <c r="R711" s="3"/>
    </row>
    <row r="712" ht="14.25" customHeight="1">
      <c r="R712" s="3"/>
    </row>
    <row r="713" ht="14.25" customHeight="1">
      <c r="R713" s="3"/>
    </row>
    <row r="714" ht="14.25" customHeight="1">
      <c r="R714" s="3"/>
    </row>
    <row r="715" ht="14.25" customHeight="1">
      <c r="R715" s="3"/>
    </row>
    <row r="716" ht="14.25" customHeight="1">
      <c r="R716" s="3"/>
    </row>
    <row r="717" ht="14.25" customHeight="1">
      <c r="R717" s="3"/>
    </row>
    <row r="718" ht="14.25" customHeight="1">
      <c r="R718" s="3"/>
    </row>
    <row r="719" ht="14.25" customHeight="1">
      <c r="R719" s="3"/>
    </row>
    <row r="720" ht="14.25" customHeight="1">
      <c r="R720" s="3"/>
    </row>
    <row r="721" ht="14.25" customHeight="1">
      <c r="R721" s="3"/>
    </row>
    <row r="722" ht="14.25" customHeight="1">
      <c r="R722" s="3"/>
    </row>
    <row r="723" ht="14.25" customHeight="1">
      <c r="R723" s="3"/>
    </row>
    <row r="724" ht="14.25" customHeight="1">
      <c r="R724" s="3"/>
    </row>
    <row r="725" ht="14.25" customHeight="1">
      <c r="R725" s="3"/>
    </row>
    <row r="726" ht="14.25" customHeight="1">
      <c r="R726" s="3"/>
    </row>
    <row r="727" ht="14.25" customHeight="1">
      <c r="R727" s="3"/>
    </row>
    <row r="728" ht="14.25" customHeight="1">
      <c r="R728" s="3"/>
    </row>
    <row r="729" ht="14.25" customHeight="1">
      <c r="R729" s="3"/>
    </row>
    <row r="730" ht="14.25" customHeight="1">
      <c r="R730" s="3"/>
    </row>
    <row r="731" ht="14.25" customHeight="1">
      <c r="R731" s="3"/>
    </row>
    <row r="732" ht="14.25" customHeight="1">
      <c r="R732" s="3"/>
    </row>
    <row r="733" ht="14.25" customHeight="1">
      <c r="R733" s="3"/>
    </row>
    <row r="734" ht="14.25" customHeight="1">
      <c r="R734" s="3"/>
    </row>
    <row r="735" ht="14.25" customHeight="1">
      <c r="R735" s="3"/>
    </row>
    <row r="736" ht="14.25" customHeight="1">
      <c r="R736" s="3"/>
    </row>
    <row r="737" ht="14.25" customHeight="1">
      <c r="R737" s="3"/>
    </row>
    <row r="738" ht="14.25" customHeight="1">
      <c r="R738" s="3"/>
    </row>
    <row r="739" ht="14.25" customHeight="1">
      <c r="R739" s="3"/>
    </row>
    <row r="740" ht="14.25" customHeight="1">
      <c r="R740" s="3"/>
    </row>
    <row r="741" ht="14.25" customHeight="1">
      <c r="R741" s="3"/>
    </row>
    <row r="742" ht="14.25" customHeight="1">
      <c r="R742" s="3"/>
    </row>
    <row r="743" ht="14.25" customHeight="1">
      <c r="R743" s="3"/>
    </row>
    <row r="744" ht="14.25" customHeight="1">
      <c r="R744" s="3"/>
    </row>
    <row r="745" ht="14.25" customHeight="1">
      <c r="R745" s="3"/>
    </row>
    <row r="746" ht="14.25" customHeight="1">
      <c r="R746" s="3"/>
    </row>
    <row r="747" ht="14.25" customHeight="1">
      <c r="R747" s="3"/>
    </row>
    <row r="748" ht="14.25" customHeight="1">
      <c r="R748" s="3"/>
    </row>
    <row r="749" ht="14.25" customHeight="1">
      <c r="R749" s="3"/>
    </row>
    <row r="750" ht="14.25" customHeight="1">
      <c r="R750" s="3"/>
    </row>
    <row r="751" ht="14.25" customHeight="1">
      <c r="R751" s="3"/>
    </row>
    <row r="752" ht="14.25" customHeight="1">
      <c r="R752" s="3"/>
    </row>
    <row r="753" ht="14.25" customHeight="1">
      <c r="R753" s="3"/>
    </row>
    <row r="754" ht="14.25" customHeight="1">
      <c r="R754" s="3"/>
    </row>
    <row r="755" ht="14.25" customHeight="1">
      <c r="R755" s="3"/>
    </row>
    <row r="756" ht="14.25" customHeight="1">
      <c r="R756" s="3"/>
    </row>
    <row r="757" ht="14.25" customHeight="1">
      <c r="R757" s="3"/>
    </row>
    <row r="758" ht="14.25" customHeight="1">
      <c r="R758" s="3"/>
    </row>
    <row r="759" ht="14.25" customHeight="1">
      <c r="R759" s="3"/>
    </row>
    <row r="760" ht="14.25" customHeight="1">
      <c r="R760" s="3"/>
    </row>
    <row r="761" ht="14.25" customHeight="1">
      <c r="R761" s="3"/>
    </row>
    <row r="762" ht="14.25" customHeight="1">
      <c r="R762" s="3"/>
    </row>
    <row r="763" ht="14.25" customHeight="1">
      <c r="R763" s="3"/>
    </row>
    <row r="764" ht="14.25" customHeight="1">
      <c r="R764" s="3"/>
    </row>
    <row r="765" ht="14.25" customHeight="1">
      <c r="R765" s="3"/>
    </row>
    <row r="766" ht="14.25" customHeight="1">
      <c r="R766" s="3"/>
    </row>
    <row r="767" ht="14.25" customHeight="1">
      <c r="R767" s="3"/>
    </row>
    <row r="768" ht="14.25" customHeight="1">
      <c r="R768" s="3"/>
    </row>
    <row r="769" ht="14.25" customHeight="1">
      <c r="R769" s="3"/>
    </row>
    <row r="770" ht="14.25" customHeight="1">
      <c r="R770" s="3"/>
    </row>
    <row r="771" ht="14.25" customHeight="1">
      <c r="R771" s="3"/>
    </row>
    <row r="772" ht="14.25" customHeight="1">
      <c r="R772" s="3"/>
    </row>
    <row r="773" ht="14.25" customHeight="1">
      <c r="R773" s="3"/>
    </row>
    <row r="774" ht="14.25" customHeight="1">
      <c r="R774" s="3"/>
    </row>
    <row r="775" ht="14.25" customHeight="1">
      <c r="R775" s="3"/>
    </row>
    <row r="776" ht="14.25" customHeight="1">
      <c r="R776" s="3"/>
    </row>
    <row r="777" ht="14.25" customHeight="1">
      <c r="R777" s="3"/>
    </row>
    <row r="778" ht="14.25" customHeight="1">
      <c r="R778" s="3"/>
    </row>
    <row r="779" ht="14.25" customHeight="1">
      <c r="R779" s="3"/>
    </row>
    <row r="780" ht="14.25" customHeight="1">
      <c r="R780" s="3"/>
    </row>
    <row r="781" ht="14.25" customHeight="1">
      <c r="R781" s="3"/>
    </row>
    <row r="782" ht="14.25" customHeight="1">
      <c r="R782" s="3"/>
    </row>
    <row r="783" ht="14.25" customHeight="1">
      <c r="R783" s="3"/>
    </row>
    <row r="784" ht="14.25" customHeight="1">
      <c r="R784" s="3"/>
    </row>
    <row r="785" ht="14.25" customHeight="1">
      <c r="R785" s="3"/>
    </row>
    <row r="786" ht="14.25" customHeight="1">
      <c r="R786" s="3"/>
    </row>
    <row r="787" ht="14.25" customHeight="1">
      <c r="R787" s="3"/>
    </row>
    <row r="788" ht="14.25" customHeight="1">
      <c r="R788" s="3"/>
    </row>
    <row r="789" ht="14.25" customHeight="1">
      <c r="R789" s="3"/>
    </row>
    <row r="790" ht="14.25" customHeight="1">
      <c r="R790" s="3"/>
    </row>
    <row r="791" ht="14.25" customHeight="1">
      <c r="R791" s="3"/>
    </row>
    <row r="792" ht="14.25" customHeight="1">
      <c r="R792" s="3"/>
    </row>
    <row r="793" ht="14.25" customHeight="1">
      <c r="R793" s="3"/>
    </row>
    <row r="794" ht="14.25" customHeight="1">
      <c r="R794" s="3"/>
    </row>
    <row r="795" ht="14.25" customHeight="1">
      <c r="R795" s="3"/>
    </row>
    <row r="796" ht="14.25" customHeight="1">
      <c r="R796" s="3"/>
    </row>
    <row r="797" ht="14.25" customHeight="1">
      <c r="R797" s="3"/>
    </row>
    <row r="798" ht="14.25" customHeight="1">
      <c r="R798" s="3"/>
    </row>
    <row r="799" ht="14.25" customHeight="1">
      <c r="R799" s="3"/>
    </row>
    <row r="800" ht="14.25" customHeight="1">
      <c r="R800" s="3"/>
    </row>
    <row r="801" ht="14.25" customHeight="1">
      <c r="R801" s="3"/>
    </row>
    <row r="802" ht="14.25" customHeight="1">
      <c r="R802" s="3"/>
    </row>
    <row r="803" ht="14.25" customHeight="1">
      <c r="R803" s="3"/>
    </row>
    <row r="804" ht="14.25" customHeight="1">
      <c r="R804" s="3"/>
    </row>
    <row r="805" ht="14.25" customHeight="1">
      <c r="R805" s="3"/>
    </row>
    <row r="806" ht="14.25" customHeight="1">
      <c r="R806" s="3"/>
    </row>
    <row r="807" ht="14.25" customHeight="1">
      <c r="R807" s="3"/>
    </row>
    <row r="808" ht="14.25" customHeight="1">
      <c r="R808" s="3"/>
    </row>
    <row r="809" ht="14.25" customHeight="1">
      <c r="R809" s="3"/>
    </row>
    <row r="810" ht="14.25" customHeight="1">
      <c r="R810" s="3"/>
    </row>
    <row r="811" ht="14.25" customHeight="1">
      <c r="R811" s="3"/>
    </row>
    <row r="812" ht="14.25" customHeight="1">
      <c r="R812" s="3"/>
    </row>
    <row r="813" ht="14.25" customHeight="1">
      <c r="R813" s="3"/>
    </row>
    <row r="814" ht="14.25" customHeight="1">
      <c r="R814" s="3"/>
    </row>
    <row r="815" ht="14.25" customHeight="1">
      <c r="R815" s="3"/>
    </row>
    <row r="816" ht="14.25" customHeight="1">
      <c r="R816" s="3"/>
    </row>
    <row r="817" ht="14.25" customHeight="1">
      <c r="R817" s="3"/>
    </row>
    <row r="818" ht="14.25" customHeight="1">
      <c r="R818" s="3"/>
    </row>
    <row r="819" ht="14.25" customHeight="1">
      <c r="R819" s="3"/>
    </row>
    <row r="820" ht="14.25" customHeight="1">
      <c r="R820" s="3"/>
    </row>
    <row r="821" ht="14.25" customHeight="1">
      <c r="R821" s="3"/>
    </row>
    <row r="822" ht="14.25" customHeight="1">
      <c r="R822" s="3"/>
    </row>
    <row r="823" ht="14.25" customHeight="1">
      <c r="R823" s="3"/>
    </row>
    <row r="824" ht="14.25" customHeight="1">
      <c r="R824" s="3"/>
    </row>
    <row r="825" ht="14.25" customHeight="1">
      <c r="R825" s="3"/>
    </row>
    <row r="826" ht="14.25" customHeight="1">
      <c r="R826" s="3"/>
    </row>
    <row r="827" ht="14.25" customHeight="1">
      <c r="R827" s="3"/>
    </row>
    <row r="828" ht="14.25" customHeight="1">
      <c r="R828" s="3"/>
    </row>
    <row r="829" ht="14.25" customHeight="1">
      <c r="R829" s="3"/>
    </row>
    <row r="830" ht="14.25" customHeight="1">
      <c r="R830" s="3"/>
    </row>
    <row r="831" ht="14.25" customHeight="1">
      <c r="R831" s="3"/>
    </row>
    <row r="832" ht="14.25" customHeight="1">
      <c r="R832" s="3"/>
    </row>
    <row r="833" ht="14.25" customHeight="1">
      <c r="R833" s="3"/>
    </row>
    <row r="834" ht="14.25" customHeight="1">
      <c r="R834" s="3"/>
    </row>
    <row r="835" ht="14.25" customHeight="1">
      <c r="R835" s="3"/>
    </row>
    <row r="836" ht="14.25" customHeight="1">
      <c r="R836" s="3"/>
    </row>
    <row r="837" ht="14.25" customHeight="1">
      <c r="R837" s="3"/>
    </row>
    <row r="838" ht="14.25" customHeight="1">
      <c r="R838" s="3"/>
    </row>
    <row r="839" ht="14.25" customHeight="1">
      <c r="R839" s="3"/>
    </row>
    <row r="840" ht="14.25" customHeight="1">
      <c r="R840" s="3"/>
    </row>
    <row r="841" ht="14.25" customHeight="1">
      <c r="R841" s="3"/>
    </row>
    <row r="842" ht="14.25" customHeight="1">
      <c r="R842" s="3"/>
    </row>
    <row r="843" ht="14.25" customHeight="1">
      <c r="R843" s="3"/>
    </row>
    <row r="844" ht="14.25" customHeight="1">
      <c r="R844" s="3"/>
    </row>
    <row r="845" ht="14.25" customHeight="1">
      <c r="R845" s="3"/>
    </row>
    <row r="846" ht="14.25" customHeight="1">
      <c r="R846" s="3"/>
    </row>
    <row r="847" ht="14.25" customHeight="1">
      <c r="R847" s="3"/>
    </row>
    <row r="848" ht="14.25" customHeight="1">
      <c r="R848" s="3"/>
    </row>
    <row r="849" ht="14.25" customHeight="1">
      <c r="R849" s="3"/>
    </row>
    <row r="850" ht="14.25" customHeight="1">
      <c r="R850" s="3"/>
    </row>
    <row r="851" ht="14.25" customHeight="1">
      <c r="R851" s="3"/>
    </row>
    <row r="852" ht="14.25" customHeight="1">
      <c r="R852" s="3"/>
    </row>
    <row r="853" ht="14.25" customHeight="1">
      <c r="R853" s="3"/>
    </row>
    <row r="854" ht="14.25" customHeight="1">
      <c r="R854" s="3"/>
    </row>
    <row r="855" ht="14.25" customHeight="1">
      <c r="R855" s="3"/>
    </row>
    <row r="856" ht="14.25" customHeight="1">
      <c r="R856" s="3"/>
    </row>
    <row r="857" ht="14.25" customHeight="1">
      <c r="R857" s="3"/>
    </row>
    <row r="858" ht="14.25" customHeight="1">
      <c r="R858" s="3"/>
    </row>
    <row r="859" ht="14.25" customHeight="1">
      <c r="R859" s="3"/>
    </row>
    <row r="860" ht="14.25" customHeight="1">
      <c r="R860" s="3"/>
    </row>
    <row r="861" ht="14.25" customHeight="1">
      <c r="R861" s="3"/>
    </row>
    <row r="862" ht="14.25" customHeight="1">
      <c r="R862" s="3"/>
    </row>
    <row r="863" ht="14.25" customHeight="1">
      <c r="R863" s="3"/>
    </row>
    <row r="864" ht="14.25" customHeight="1">
      <c r="R864" s="3"/>
    </row>
    <row r="865" ht="14.25" customHeight="1">
      <c r="R865" s="3"/>
    </row>
    <row r="866" ht="14.25" customHeight="1">
      <c r="R866" s="3"/>
    </row>
    <row r="867" ht="14.25" customHeight="1">
      <c r="R867" s="3"/>
    </row>
    <row r="868" ht="14.25" customHeight="1">
      <c r="R868" s="3"/>
    </row>
    <row r="869" ht="14.25" customHeight="1">
      <c r="R869" s="3"/>
    </row>
    <row r="870" ht="14.25" customHeight="1">
      <c r="R870" s="3"/>
    </row>
    <row r="871" ht="14.25" customHeight="1">
      <c r="R871" s="3"/>
    </row>
    <row r="872" ht="14.25" customHeight="1">
      <c r="R872" s="3"/>
    </row>
    <row r="873" ht="14.25" customHeight="1">
      <c r="R873" s="3"/>
    </row>
    <row r="874" ht="14.25" customHeight="1">
      <c r="R874" s="3"/>
    </row>
    <row r="875" ht="14.25" customHeight="1">
      <c r="R875" s="3"/>
    </row>
    <row r="876" ht="14.25" customHeight="1">
      <c r="R876" s="3"/>
    </row>
    <row r="877" ht="14.25" customHeight="1">
      <c r="R877" s="3"/>
    </row>
    <row r="878" ht="14.25" customHeight="1">
      <c r="R878" s="3"/>
    </row>
    <row r="879" ht="14.25" customHeight="1">
      <c r="R879" s="3"/>
    </row>
    <row r="880" ht="14.25" customHeight="1">
      <c r="R880" s="3"/>
    </row>
    <row r="881" ht="14.25" customHeight="1">
      <c r="R881" s="3"/>
    </row>
    <row r="882" ht="14.25" customHeight="1">
      <c r="R882" s="3"/>
    </row>
    <row r="883" ht="14.25" customHeight="1">
      <c r="R883" s="3"/>
    </row>
    <row r="884" ht="14.25" customHeight="1">
      <c r="R884" s="3"/>
    </row>
    <row r="885" ht="14.25" customHeight="1">
      <c r="R885" s="3"/>
    </row>
    <row r="886" ht="14.25" customHeight="1">
      <c r="R886" s="3"/>
    </row>
    <row r="887" ht="14.25" customHeight="1">
      <c r="R887" s="3"/>
    </row>
    <row r="888" ht="14.25" customHeight="1">
      <c r="R888" s="3"/>
    </row>
    <row r="889" ht="14.25" customHeight="1">
      <c r="R889" s="3"/>
    </row>
    <row r="890" ht="14.25" customHeight="1">
      <c r="R890" s="3"/>
    </row>
    <row r="891" ht="14.25" customHeight="1">
      <c r="R891" s="3"/>
    </row>
    <row r="892" ht="14.25" customHeight="1">
      <c r="R892" s="3"/>
    </row>
    <row r="893" ht="14.25" customHeight="1">
      <c r="R893" s="3"/>
    </row>
    <row r="894" ht="14.25" customHeight="1">
      <c r="R894" s="3"/>
    </row>
    <row r="895" ht="14.25" customHeight="1">
      <c r="R895" s="3"/>
    </row>
    <row r="896" ht="14.25" customHeight="1">
      <c r="R896" s="3"/>
    </row>
    <row r="897" ht="14.25" customHeight="1">
      <c r="R897" s="3"/>
    </row>
    <row r="898" ht="14.25" customHeight="1">
      <c r="R898" s="3"/>
    </row>
    <row r="899" ht="14.25" customHeight="1">
      <c r="R899" s="3"/>
    </row>
    <row r="900" ht="14.25" customHeight="1">
      <c r="R900" s="3"/>
    </row>
    <row r="901" ht="14.25" customHeight="1">
      <c r="R901" s="3"/>
    </row>
    <row r="902" ht="14.25" customHeight="1">
      <c r="R902" s="3"/>
    </row>
    <row r="903" ht="14.25" customHeight="1">
      <c r="R903" s="3"/>
    </row>
    <row r="904" ht="14.25" customHeight="1">
      <c r="R904" s="3"/>
    </row>
    <row r="905" ht="14.25" customHeight="1">
      <c r="R905" s="3"/>
    </row>
    <row r="906" ht="14.25" customHeight="1">
      <c r="R906" s="3"/>
    </row>
    <row r="907" ht="14.25" customHeight="1">
      <c r="R907" s="3"/>
    </row>
    <row r="908" ht="14.25" customHeight="1">
      <c r="R908" s="3"/>
    </row>
    <row r="909" ht="14.25" customHeight="1">
      <c r="R909" s="3"/>
    </row>
    <row r="910" ht="14.25" customHeight="1">
      <c r="R910" s="3"/>
    </row>
    <row r="911" ht="14.25" customHeight="1">
      <c r="R911" s="3"/>
    </row>
    <row r="912" ht="14.25" customHeight="1">
      <c r="R912" s="3"/>
    </row>
    <row r="913" ht="14.25" customHeight="1">
      <c r="R913" s="3"/>
    </row>
    <row r="914" ht="14.25" customHeight="1">
      <c r="R914" s="3"/>
    </row>
    <row r="915" ht="14.25" customHeight="1">
      <c r="R915" s="3"/>
    </row>
    <row r="916" ht="14.25" customHeight="1">
      <c r="R916" s="3"/>
    </row>
    <row r="917" ht="14.25" customHeight="1">
      <c r="R917" s="3"/>
    </row>
    <row r="918" ht="14.25" customHeight="1">
      <c r="R918" s="3"/>
    </row>
    <row r="919" ht="14.25" customHeight="1">
      <c r="R919" s="3"/>
    </row>
    <row r="920" ht="14.25" customHeight="1">
      <c r="R920" s="3"/>
    </row>
    <row r="921" ht="14.25" customHeight="1">
      <c r="R921" s="3"/>
    </row>
    <row r="922" ht="14.25" customHeight="1">
      <c r="R922" s="3"/>
    </row>
    <row r="923" ht="14.25" customHeight="1">
      <c r="R923" s="3"/>
    </row>
    <row r="924" ht="14.25" customHeight="1">
      <c r="R924" s="3"/>
    </row>
    <row r="925" ht="14.25" customHeight="1">
      <c r="R925" s="3"/>
    </row>
    <row r="926" ht="14.25" customHeight="1">
      <c r="R926" s="3"/>
    </row>
    <row r="927" ht="14.25" customHeight="1">
      <c r="R927" s="3"/>
    </row>
    <row r="928" ht="14.25" customHeight="1">
      <c r="R928" s="3"/>
    </row>
    <row r="929" ht="14.25" customHeight="1">
      <c r="R929" s="3"/>
    </row>
    <row r="930" ht="14.25" customHeight="1">
      <c r="R930" s="3"/>
    </row>
    <row r="931" ht="14.25" customHeight="1">
      <c r="R931" s="3"/>
    </row>
    <row r="932" ht="14.25" customHeight="1">
      <c r="R932" s="3"/>
    </row>
    <row r="933" ht="14.25" customHeight="1">
      <c r="R933" s="3"/>
    </row>
    <row r="934" ht="14.25" customHeight="1">
      <c r="R934" s="3"/>
    </row>
    <row r="935" ht="14.25" customHeight="1">
      <c r="R935" s="3"/>
    </row>
    <row r="936" ht="14.25" customHeight="1">
      <c r="R936" s="3"/>
    </row>
    <row r="937" ht="14.25" customHeight="1">
      <c r="R937" s="3"/>
    </row>
    <row r="938" ht="14.25" customHeight="1">
      <c r="R938" s="3"/>
    </row>
    <row r="939" ht="14.25" customHeight="1">
      <c r="R939" s="3"/>
    </row>
    <row r="940" ht="14.25" customHeight="1">
      <c r="R940" s="3"/>
    </row>
    <row r="941" ht="14.25" customHeight="1">
      <c r="R941" s="3"/>
    </row>
    <row r="942" ht="14.25" customHeight="1">
      <c r="R942" s="3"/>
    </row>
    <row r="943" ht="14.25" customHeight="1">
      <c r="R943" s="3"/>
    </row>
    <row r="944" ht="14.25" customHeight="1">
      <c r="R944" s="3"/>
    </row>
    <row r="945" ht="14.25" customHeight="1">
      <c r="R945" s="3"/>
    </row>
    <row r="946" ht="14.25" customHeight="1">
      <c r="R946" s="3"/>
    </row>
    <row r="947" ht="14.25" customHeight="1">
      <c r="R947" s="3"/>
    </row>
    <row r="948" ht="14.25" customHeight="1">
      <c r="R948" s="3"/>
    </row>
    <row r="949" ht="14.25" customHeight="1">
      <c r="R949" s="3"/>
    </row>
    <row r="950" ht="14.25" customHeight="1">
      <c r="R950" s="3"/>
    </row>
    <row r="951" ht="14.25" customHeight="1">
      <c r="R951" s="3"/>
    </row>
    <row r="952" ht="14.25" customHeight="1">
      <c r="R952" s="3"/>
    </row>
    <row r="953" ht="14.25" customHeight="1">
      <c r="R953" s="3"/>
    </row>
    <row r="954" ht="14.25" customHeight="1">
      <c r="R954" s="3"/>
    </row>
    <row r="955" ht="14.25" customHeight="1">
      <c r="R955" s="3"/>
    </row>
    <row r="956" ht="14.25" customHeight="1">
      <c r="R956" s="3"/>
    </row>
    <row r="957" ht="14.25" customHeight="1">
      <c r="R957" s="3"/>
    </row>
    <row r="958" ht="14.25" customHeight="1">
      <c r="R958" s="3"/>
    </row>
    <row r="959" ht="14.25" customHeight="1">
      <c r="R959" s="3"/>
    </row>
    <row r="960" ht="14.25" customHeight="1">
      <c r="R960" s="3"/>
    </row>
    <row r="961" ht="14.25" customHeight="1">
      <c r="R961" s="3"/>
    </row>
    <row r="962" ht="14.25" customHeight="1">
      <c r="R962" s="3"/>
    </row>
    <row r="963" ht="14.25" customHeight="1">
      <c r="R963" s="3"/>
    </row>
    <row r="964" ht="14.25" customHeight="1">
      <c r="R964" s="3"/>
    </row>
    <row r="965" ht="14.25" customHeight="1">
      <c r="R965" s="3"/>
    </row>
    <row r="966" ht="14.25" customHeight="1">
      <c r="R966" s="3"/>
    </row>
    <row r="967" ht="14.25" customHeight="1">
      <c r="R967" s="3"/>
    </row>
    <row r="968" ht="14.25" customHeight="1">
      <c r="R968" s="3"/>
    </row>
    <row r="969" ht="14.25" customHeight="1">
      <c r="R969" s="3"/>
    </row>
    <row r="970" ht="14.25" customHeight="1">
      <c r="R970" s="3"/>
    </row>
    <row r="971" ht="14.25" customHeight="1">
      <c r="R971" s="3"/>
    </row>
    <row r="972" ht="14.25" customHeight="1">
      <c r="R972" s="3"/>
    </row>
    <row r="973" ht="14.25" customHeight="1">
      <c r="R973" s="3"/>
    </row>
    <row r="974" ht="14.25" customHeight="1">
      <c r="R974" s="3"/>
    </row>
    <row r="975" ht="14.25" customHeight="1">
      <c r="R975" s="3"/>
    </row>
    <row r="976" ht="14.25" customHeight="1">
      <c r="R976" s="3"/>
    </row>
    <row r="977" ht="14.25" customHeight="1">
      <c r="R977" s="3"/>
    </row>
    <row r="978" ht="14.25" customHeight="1">
      <c r="R978" s="3"/>
    </row>
    <row r="979" ht="14.25" customHeight="1">
      <c r="R979" s="3"/>
    </row>
    <row r="980" ht="14.25" customHeight="1">
      <c r="R980" s="3"/>
    </row>
    <row r="981" ht="14.25" customHeight="1">
      <c r="R981" s="3"/>
    </row>
    <row r="982" ht="14.25" customHeight="1">
      <c r="R982" s="3"/>
    </row>
    <row r="983" ht="14.25" customHeight="1">
      <c r="R983" s="3"/>
    </row>
    <row r="984" ht="14.25" customHeight="1">
      <c r="R984" s="3"/>
    </row>
    <row r="985" ht="14.25" customHeight="1">
      <c r="R985" s="3"/>
    </row>
    <row r="986" ht="14.25" customHeight="1">
      <c r="R986" s="3"/>
    </row>
    <row r="987" ht="14.25" customHeight="1">
      <c r="R987" s="3"/>
    </row>
    <row r="988" ht="14.25" customHeight="1">
      <c r="R988" s="3"/>
    </row>
    <row r="989" ht="14.25" customHeight="1">
      <c r="R989" s="3"/>
    </row>
    <row r="990" ht="14.25" customHeight="1">
      <c r="R990" s="3"/>
    </row>
    <row r="991" ht="14.25" customHeight="1">
      <c r="R991" s="3"/>
    </row>
    <row r="992" ht="14.25" customHeight="1">
      <c r="R992" s="3"/>
    </row>
    <row r="993" ht="14.25" customHeight="1">
      <c r="R993" s="3"/>
    </row>
    <row r="994" ht="14.25" customHeight="1">
      <c r="R994" s="3"/>
    </row>
    <row r="995" ht="14.25" customHeight="1">
      <c r="R995" s="3"/>
    </row>
    <row r="996" ht="14.25" customHeight="1">
      <c r="R996" s="3"/>
    </row>
    <row r="997" ht="14.25" customHeight="1">
      <c r="R997" s="3"/>
    </row>
    <row r="998" ht="14.25" customHeight="1">
      <c r="R998" s="3"/>
    </row>
    <row r="999" ht="14.25" customHeight="1">
      <c r="R999" s="3"/>
    </row>
    <row r="1000" ht="14.25" customHeight="1">
      <c r="R1000" s="3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2.14"/>
    <col customWidth="1" min="10" max="15" width="12.14"/>
    <col customWidth="1" min="16" max="16" width="16.86"/>
    <col customWidth="1" min="17" max="17" width="14.0"/>
    <col customWidth="1" hidden="1" min="18" max="18" width="8.71"/>
    <col customWidth="1" min="19" max="24" width="12.14"/>
    <col customWidth="1" min="25" max="28" width="8.71"/>
    <col customWidth="1" min="29" max="29" width="9.71"/>
    <col customWidth="1" min="30" max="30" width="8.71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54</v>
      </c>
      <c r="D3" s="8"/>
      <c r="E3" s="9" t="s">
        <v>4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MIN(H7:H12)</f>
        <v>-0.4055555556</v>
      </c>
      <c r="U4" s="4" t="str">
        <f>(HOUR(T4)*3600)+(MINUTE(T4)*60)+(SECOND(T4))</f>
        <v>#NUM!</v>
      </c>
      <c r="V4" s="4" t="str">
        <f>U4*1.5</f>
        <v>#NUM!</v>
      </c>
      <c r="W4" s="20">
        <f>AVERAGE(H7:H12)</f>
        <v>-0.3984953704</v>
      </c>
      <c r="X4" s="4" t="str">
        <f>(HOUR(W4)*3600)+(MINUTE(W4)*60)+(SECOND(W4))</f>
        <v>#NUM!</v>
      </c>
      <c r="Z4" s="19">
        <f>MIN(Z7:Z12)</f>
        <v>-0.4055555556</v>
      </c>
      <c r="AA4" s="2" t="str">
        <f>(HOUR(Z4)*3600)+(MINUTE(Z4)*60)+(SECOND(Z4))</f>
        <v>#NUM!</v>
      </c>
      <c r="AB4" s="4" t="str">
        <f>AA4*1.5</f>
        <v>#NUM!</v>
      </c>
      <c r="AC4" s="20">
        <f>AVERAGE(O7:O12)</f>
        <v>-0.3984953704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C6" s="16"/>
      <c r="D6" s="16"/>
      <c r="E6" s="17"/>
      <c r="F6" s="16"/>
      <c r="G6" s="17"/>
      <c r="H6" s="16"/>
      <c r="I6" s="16"/>
      <c r="J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>
        <v>9.0</v>
      </c>
      <c r="C7" s="34" t="s">
        <v>55</v>
      </c>
      <c r="D7" s="30" t="s">
        <v>40</v>
      </c>
      <c r="E7" s="35" t="s">
        <v>29</v>
      </c>
      <c r="F7" s="44">
        <v>0.4</v>
      </c>
      <c r="G7" s="18"/>
      <c r="H7" s="18">
        <f t="shared" ref="H7:H12" si="1">G7-F7</f>
        <v>-0.4</v>
      </c>
      <c r="I7" s="26" t="str">
        <f t="shared" ref="I7:I12" si="2">$F$3/(U7/3600)</f>
        <v>#NUM!</v>
      </c>
      <c r="J7" s="26" t="str">
        <f t="shared" ref="J7:J12" si="3">X7</f>
        <v>#NUM!</v>
      </c>
      <c r="K7" s="18" t="s">
        <v>56</v>
      </c>
      <c r="M7" s="18"/>
      <c r="N7" s="18">
        <f t="shared" ref="N7:N12" si="4">M7-L7</f>
        <v>0</v>
      </c>
      <c r="O7" s="18">
        <f t="shared" ref="O7:O12" si="5">N7+H7</f>
        <v>-0.4</v>
      </c>
      <c r="P7" s="26" t="str">
        <f t="shared" ref="P7:P12" si="6">($F$3*2)/(AA7/3600)</f>
        <v>#NUM!</v>
      </c>
      <c r="Q7" s="27" t="str">
        <f t="shared" ref="Q7:Q12" si="7">AD7</f>
        <v>#NUM!</v>
      </c>
      <c r="R7" s="18"/>
      <c r="T7" s="28">
        <f t="shared" ref="T7:T12" si="8">H7</f>
        <v>-0.4</v>
      </c>
      <c r="U7" s="4" t="str">
        <f t="shared" ref="U7:U12" si="9">(HOUR(T7)*3600)+(MINUTE(T7)*60)+(SECOND(T7))</f>
        <v>#NUM!</v>
      </c>
      <c r="X7" s="4" t="str">
        <f t="shared" ref="X7:X12" si="10">100*$X$4/U7</f>
        <v>#NUM!</v>
      </c>
      <c r="Z7" s="28">
        <f t="shared" ref="Z7:Z12" si="11">O7</f>
        <v>-0.4</v>
      </c>
      <c r="AA7" s="2" t="str">
        <f t="shared" ref="AA7:AA12" si="12">(HOUR(Z7)*3600)+(MINUTE(Z7)*60)+(SECOND(Z7))</f>
        <v>#NUM!</v>
      </c>
      <c r="AD7" s="4" t="str">
        <f t="shared" ref="AD7:AD12" si="13">100*$AD$4/AA7</f>
        <v>#NUM!</v>
      </c>
    </row>
    <row r="8" ht="14.25" customHeight="1">
      <c r="B8" s="45">
        <v>10.0</v>
      </c>
      <c r="C8" s="30" t="s">
        <v>57</v>
      </c>
      <c r="D8" s="30" t="s">
        <v>58</v>
      </c>
      <c r="E8" s="35" t="s">
        <v>37</v>
      </c>
      <c r="F8" s="18">
        <v>0.4013888888888889</v>
      </c>
      <c r="G8" s="18"/>
      <c r="H8" s="18">
        <f t="shared" si="1"/>
        <v>-0.4013888889</v>
      </c>
      <c r="I8" s="26" t="str">
        <f t="shared" si="2"/>
        <v>#NUM!</v>
      </c>
      <c r="J8" s="26" t="str">
        <f t="shared" si="3"/>
        <v>#NUM!</v>
      </c>
      <c r="K8" s="4" t="s">
        <v>59</v>
      </c>
      <c r="M8" s="18"/>
      <c r="N8" s="18">
        <f t="shared" si="4"/>
        <v>0</v>
      </c>
      <c r="O8" s="18">
        <f t="shared" si="5"/>
        <v>-0.4013888889</v>
      </c>
      <c r="P8" s="26" t="str">
        <f t="shared" si="6"/>
        <v>#NUM!</v>
      </c>
      <c r="Q8" s="27" t="str">
        <f t="shared" si="7"/>
        <v>#NUM!</v>
      </c>
      <c r="R8" s="18"/>
      <c r="T8" s="28">
        <f t="shared" si="8"/>
        <v>-0.4013888889</v>
      </c>
      <c r="U8" s="4" t="str">
        <f t="shared" si="9"/>
        <v>#NUM!</v>
      </c>
      <c r="X8" s="4" t="str">
        <f t="shared" si="10"/>
        <v>#NUM!</v>
      </c>
      <c r="Z8" s="28">
        <f t="shared" si="11"/>
        <v>-0.4013888889</v>
      </c>
      <c r="AA8" s="2" t="str">
        <f t="shared" si="12"/>
        <v>#NUM!</v>
      </c>
      <c r="AD8" s="4" t="str">
        <f t="shared" si="13"/>
        <v>#NUM!</v>
      </c>
    </row>
    <row r="9" ht="14.25" customHeight="1">
      <c r="A9" s="14"/>
      <c r="B9" s="14">
        <v>11.0</v>
      </c>
      <c r="C9" s="4" t="s">
        <v>60</v>
      </c>
      <c r="D9" s="4" t="s">
        <v>28</v>
      </c>
      <c r="E9" s="45" t="s">
        <v>29</v>
      </c>
      <c r="F9" s="44">
        <v>0.402777777777778</v>
      </c>
      <c r="G9" s="18"/>
      <c r="H9" s="18">
        <f t="shared" si="1"/>
        <v>-0.4027777778</v>
      </c>
      <c r="I9" s="26" t="str">
        <f t="shared" si="2"/>
        <v>#NUM!</v>
      </c>
      <c r="J9" s="26" t="str">
        <f t="shared" si="3"/>
        <v>#NUM!</v>
      </c>
      <c r="M9" s="18"/>
      <c r="N9" s="18">
        <f t="shared" si="4"/>
        <v>0</v>
      </c>
      <c r="O9" s="18">
        <f t="shared" si="5"/>
        <v>-0.4027777778</v>
      </c>
      <c r="P9" s="26" t="str">
        <f t="shared" si="6"/>
        <v>#NUM!</v>
      </c>
      <c r="Q9" s="27" t="str">
        <f t="shared" si="7"/>
        <v>#NUM!</v>
      </c>
      <c r="R9" s="18"/>
      <c r="T9" s="28">
        <f t="shared" si="8"/>
        <v>-0.4027777778</v>
      </c>
      <c r="U9" s="4" t="str">
        <f t="shared" si="9"/>
        <v>#NUM!</v>
      </c>
      <c r="X9" s="4" t="str">
        <f t="shared" si="10"/>
        <v>#NUM!</v>
      </c>
      <c r="Z9" s="28">
        <f t="shared" si="11"/>
        <v>-0.4027777778</v>
      </c>
      <c r="AA9" s="2" t="str">
        <f t="shared" si="12"/>
        <v>#NUM!</v>
      </c>
      <c r="AD9" s="4" t="str">
        <f t="shared" si="13"/>
        <v>#NUM!</v>
      </c>
    </row>
    <row r="10" ht="14.25" customHeight="1">
      <c r="A10" s="14"/>
      <c r="B10" s="45">
        <v>12.0</v>
      </c>
      <c r="C10" s="34" t="s">
        <v>61</v>
      </c>
      <c r="D10" s="30" t="s">
        <v>62</v>
      </c>
      <c r="E10" s="35" t="s">
        <v>29</v>
      </c>
      <c r="F10" s="18">
        <v>0.404166666666667</v>
      </c>
      <c r="G10" s="18"/>
      <c r="H10" s="18">
        <f t="shared" si="1"/>
        <v>-0.4041666667</v>
      </c>
      <c r="I10" s="26" t="str">
        <f t="shared" si="2"/>
        <v>#NUM!</v>
      </c>
      <c r="J10" s="26" t="str">
        <f t="shared" si="3"/>
        <v>#NUM!</v>
      </c>
      <c r="M10" s="18"/>
      <c r="N10" s="18">
        <f t="shared" si="4"/>
        <v>0</v>
      </c>
      <c r="O10" s="18">
        <f t="shared" si="5"/>
        <v>-0.4041666667</v>
      </c>
      <c r="P10" s="26" t="str">
        <f t="shared" si="6"/>
        <v>#NUM!</v>
      </c>
      <c r="Q10" s="27" t="str">
        <f t="shared" si="7"/>
        <v>#NUM!</v>
      </c>
      <c r="R10" s="18"/>
      <c r="T10" s="28">
        <f t="shared" si="8"/>
        <v>-0.4041666667</v>
      </c>
      <c r="U10" s="4" t="str">
        <f t="shared" si="9"/>
        <v>#NUM!</v>
      </c>
      <c r="X10" s="4" t="str">
        <f t="shared" si="10"/>
        <v>#NUM!</v>
      </c>
      <c r="Z10" s="28">
        <f t="shared" si="11"/>
        <v>-0.4041666667</v>
      </c>
      <c r="AA10" s="2" t="str">
        <f t="shared" si="12"/>
        <v>#NUM!</v>
      </c>
      <c r="AD10" s="4" t="str">
        <f t="shared" si="13"/>
        <v>#NUM!</v>
      </c>
    </row>
    <row r="11" ht="14.25" customHeight="1">
      <c r="A11" s="17"/>
      <c r="B11" s="14">
        <v>13.0</v>
      </c>
      <c r="C11" s="30" t="s">
        <v>63</v>
      </c>
      <c r="D11" s="30" t="s">
        <v>40</v>
      </c>
      <c r="E11" s="35" t="s">
        <v>29</v>
      </c>
      <c r="F11" s="44">
        <v>0.405555555555556</v>
      </c>
      <c r="G11" s="18"/>
      <c r="H11" s="18">
        <f t="shared" si="1"/>
        <v>-0.4055555556</v>
      </c>
      <c r="I11" s="26" t="str">
        <f t="shared" si="2"/>
        <v>#NUM!</v>
      </c>
      <c r="J11" s="26" t="str">
        <f t="shared" si="3"/>
        <v>#NUM!</v>
      </c>
      <c r="M11" s="18"/>
      <c r="N11" s="18">
        <f t="shared" si="4"/>
        <v>0</v>
      </c>
      <c r="O11" s="18">
        <f t="shared" si="5"/>
        <v>-0.4055555556</v>
      </c>
      <c r="P11" s="26" t="str">
        <f t="shared" si="6"/>
        <v>#NUM!</v>
      </c>
      <c r="Q11" s="27" t="str">
        <f t="shared" si="7"/>
        <v>#NUM!</v>
      </c>
      <c r="R11" s="18"/>
      <c r="T11" s="28">
        <f t="shared" si="8"/>
        <v>-0.4055555556</v>
      </c>
      <c r="U11" s="4" t="str">
        <f t="shared" si="9"/>
        <v>#NUM!</v>
      </c>
      <c r="X11" s="4" t="str">
        <f t="shared" si="10"/>
        <v>#NUM!</v>
      </c>
      <c r="Z11" s="28">
        <f t="shared" si="11"/>
        <v>-0.4055555556</v>
      </c>
      <c r="AA11" s="2" t="str">
        <f t="shared" si="12"/>
        <v>#NUM!</v>
      </c>
      <c r="AD11" s="4" t="str">
        <f t="shared" si="13"/>
        <v>#NUM!</v>
      </c>
    </row>
    <row r="12" ht="14.25" customHeight="1">
      <c r="A12" s="17"/>
      <c r="B12" s="45">
        <v>14.0</v>
      </c>
      <c r="C12" s="39" t="s">
        <v>64</v>
      </c>
      <c r="D12" s="39" t="s">
        <v>65</v>
      </c>
      <c r="E12" s="46" t="s">
        <v>29</v>
      </c>
      <c r="F12" s="29">
        <v>0.3770833333333333</v>
      </c>
      <c r="G12" s="18"/>
      <c r="H12" s="18">
        <f t="shared" si="1"/>
        <v>-0.3770833333</v>
      </c>
      <c r="I12" s="26" t="str">
        <f t="shared" si="2"/>
        <v>#NUM!</v>
      </c>
      <c r="J12" s="26" t="str">
        <f t="shared" si="3"/>
        <v>#NUM!</v>
      </c>
      <c r="M12" s="18"/>
      <c r="N12" s="18">
        <f t="shared" si="4"/>
        <v>0</v>
      </c>
      <c r="O12" s="18">
        <f t="shared" si="5"/>
        <v>-0.3770833333</v>
      </c>
      <c r="P12" s="26" t="str">
        <f t="shared" si="6"/>
        <v>#NUM!</v>
      </c>
      <c r="Q12" s="27" t="str">
        <f t="shared" si="7"/>
        <v>#NUM!</v>
      </c>
      <c r="R12" s="18"/>
      <c r="T12" s="28">
        <f t="shared" si="8"/>
        <v>-0.3770833333</v>
      </c>
      <c r="U12" s="4" t="str">
        <f t="shared" si="9"/>
        <v>#NUM!</v>
      </c>
      <c r="X12" s="4" t="str">
        <f t="shared" si="10"/>
        <v>#NUM!</v>
      </c>
      <c r="Z12" s="28">
        <f t="shared" si="11"/>
        <v>-0.3770833333</v>
      </c>
      <c r="AA12" s="2" t="str">
        <f t="shared" si="12"/>
        <v>#NUM!</v>
      </c>
      <c r="AD12" s="4" t="str">
        <f t="shared" si="13"/>
        <v>#NUM!</v>
      </c>
    </row>
    <row r="13" ht="14.25" customHeight="1">
      <c r="F13" s="18"/>
      <c r="G13" s="18"/>
      <c r="H13" s="18"/>
      <c r="I13" s="26"/>
      <c r="J13" s="26"/>
      <c r="K13" s="26"/>
      <c r="L13" s="18"/>
      <c r="M13" s="18"/>
      <c r="N13" s="18"/>
      <c r="O13" s="18"/>
      <c r="P13" s="26"/>
      <c r="Q13" s="27"/>
      <c r="R13" s="18"/>
      <c r="T13" s="28"/>
      <c r="Z13" s="28"/>
      <c r="AA13" s="2"/>
    </row>
    <row r="14" ht="14.25" customHeight="1">
      <c r="C14" s="30"/>
      <c r="F14" s="18"/>
      <c r="G14" s="18"/>
      <c r="H14" s="18"/>
      <c r="I14" s="26"/>
      <c r="J14" s="26"/>
      <c r="K14" s="26"/>
      <c r="L14" s="18"/>
      <c r="M14" s="18"/>
      <c r="N14" s="18"/>
      <c r="O14" s="18"/>
      <c r="P14" s="26"/>
      <c r="Q14" s="27"/>
      <c r="R14" s="18"/>
      <c r="T14" s="28"/>
      <c r="Z14" s="28"/>
      <c r="AA14" s="2"/>
    </row>
    <row r="15" ht="14.25" customHeight="1">
      <c r="C15" s="30"/>
      <c r="F15" s="18"/>
      <c r="G15" s="18"/>
      <c r="H15" s="18"/>
      <c r="I15" s="26"/>
      <c r="J15" s="26"/>
      <c r="K15" s="26"/>
      <c r="L15" s="18"/>
      <c r="M15" s="18"/>
      <c r="N15" s="18"/>
      <c r="O15" s="18"/>
      <c r="P15" s="26"/>
      <c r="Q15" s="27"/>
      <c r="R15" s="18"/>
      <c r="T15" s="28"/>
      <c r="Z15" s="28"/>
      <c r="AA15" s="2"/>
    </row>
    <row r="16" ht="14.25" customHeight="1">
      <c r="C16" s="30"/>
      <c r="F16" s="18"/>
      <c r="G16" s="18"/>
      <c r="H16" s="18"/>
      <c r="I16" s="26"/>
      <c r="J16" s="26"/>
      <c r="K16" s="26"/>
      <c r="L16" s="18"/>
      <c r="M16" s="18"/>
      <c r="N16" s="18"/>
      <c r="O16" s="18"/>
      <c r="P16" s="26"/>
      <c r="Q16" s="27"/>
      <c r="R16" s="18"/>
      <c r="T16" s="28"/>
      <c r="Z16" s="28"/>
      <c r="AA16" s="2"/>
    </row>
    <row r="17" ht="14.25" customHeight="1">
      <c r="C17" s="30"/>
      <c r="F17" s="18"/>
      <c r="G17" s="18"/>
      <c r="H17" s="18"/>
      <c r="I17" s="26"/>
      <c r="J17" s="26"/>
      <c r="K17" s="26"/>
      <c r="L17" s="18"/>
      <c r="M17" s="18"/>
      <c r="N17" s="18"/>
      <c r="O17" s="18"/>
      <c r="P17" s="26"/>
      <c r="Q17" s="27"/>
      <c r="R17" s="18"/>
      <c r="T17" s="28"/>
      <c r="Z17" s="28"/>
      <c r="AA17" s="2"/>
    </row>
    <row r="18" ht="14.25" customHeight="1">
      <c r="C18" s="30"/>
      <c r="F18" s="18"/>
      <c r="G18" s="18"/>
      <c r="H18" s="18"/>
      <c r="I18" s="26"/>
      <c r="J18" s="26"/>
      <c r="K18" s="26"/>
      <c r="L18" s="18"/>
      <c r="M18" s="18"/>
      <c r="N18" s="18"/>
      <c r="O18" s="18"/>
      <c r="P18" s="26"/>
      <c r="Q18" s="27"/>
      <c r="R18" s="18"/>
      <c r="T18" s="28"/>
      <c r="Z18" s="28"/>
      <c r="AA18" s="2"/>
    </row>
    <row r="19" ht="14.25" customHeight="1">
      <c r="C19" s="30"/>
      <c r="F19" s="18"/>
      <c r="G19" s="18"/>
      <c r="H19" s="18"/>
      <c r="I19" s="26"/>
      <c r="J19" s="26"/>
      <c r="K19" s="26"/>
      <c r="L19" s="18"/>
      <c r="M19" s="18"/>
      <c r="N19" s="18"/>
      <c r="O19" s="18"/>
      <c r="P19" s="26"/>
      <c r="Q19" s="27"/>
      <c r="R19" s="18"/>
      <c r="T19" s="28"/>
      <c r="Z19" s="28"/>
      <c r="AA19" s="2"/>
    </row>
    <row r="20" ht="14.25" customHeight="1">
      <c r="C20" s="30"/>
      <c r="F20" s="18"/>
      <c r="G20" s="18"/>
      <c r="H20" s="18"/>
      <c r="I20" s="26"/>
      <c r="J20" s="26"/>
      <c r="K20" s="26"/>
      <c r="L20" s="18"/>
      <c r="M20" s="18"/>
      <c r="N20" s="18"/>
      <c r="O20" s="18"/>
      <c r="P20" s="26"/>
      <c r="Q20" s="27"/>
      <c r="R20" s="18"/>
      <c r="T20" s="28"/>
      <c r="Z20" s="28"/>
      <c r="AA20" s="2"/>
    </row>
    <row r="21" ht="14.25" customHeight="1">
      <c r="T21" s="31"/>
      <c r="U21" s="4" t="s">
        <v>30</v>
      </c>
    </row>
    <row r="22" ht="14.25" customHeight="1"/>
    <row r="23" ht="14.25" customHeight="1">
      <c r="T23" s="32"/>
      <c r="U23" s="4" t="s">
        <v>31</v>
      </c>
    </row>
    <row r="24" ht="14.25" customHeight="1"/>
    <row r="25" ht="14.25" customHeight="1">
      <c r="T25" s="33"/>
      <c r="U25" s="4" t="s">
        <v>32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9.57"/>
    <col customWidth="1" min="5" max="5" width="8.14"/>
    <col customWidth="1" min="6" max="8" width="12.14"/>
    <col customWidth="1" hidden="1" min="9" max="9" width="12.14"/>
    <col customWidth="1" min="10" max="15" width="12.14"/>
    <col customWidth="1" min="16" max="16" width="16.86"/>
    <col customWidth="1" min="17" max="17" width="14.0"/>
    <col customWidth="1" hidden="1" min="18" max="18" width="12.14"/>
    <col customWidth="1" min="19" max="23" width="12.14"/>
    <col customWidth="1" min="24" max="24" width="13.29"/>
    <col customWidth="1" min="25" max="28" width="8.71"/>
    <col customWidth="1" min="29" max="29" width="9.71"/>
    <col customWidth="1" min="30" max="30" width="8.71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66</v>
      </c>
      <c r="D3" s="8"/>
      <c r="E3" s="9" t="s">
        <v>34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MIN(H7:H13)</f>
        <v>-0.4131944444</v>
      </c>
      <c r="U4" s="4" t="str">
        <f>(HOUR(T4)*3600)+(MINUTE(T4)*60)+(SECOND(T4))</f>
        <v>#NUM!</v>
      </c>
      <c r="V4" s="4" t="str">
        <f>U4*1.5</f>
        <v>#NUM!</v>
      </c>
      <c r="W4" s="20">
        <f>AVERAGE(H7:H13)</f>
        <v>-0.4067460317</v>
      </c>
      <c r="X4" s="4" t="str">
        <f>(HOUR(W4)*3600)+(MINUTE(W4)*60)+(SECOND(W4))</f>
        <v>#NUM!</v>
      </c>
      <c r="Z4" s="19">
        <f>MIN(Z7:Z13)</f>
        <v>-0.4131944444</v>
      </c>
      <c r="AA4" s="2" t="str">
        <f>(HOUR(Z4)*3600)+(MINUTE(Z4)*60)+(SECOND(Z4))</f>
        <v>#NUM!</v>
      </c>
      <c r="AB4" s="4" t="str">
        <f>AA4*1.5</f>
        <v>#NUM!</v>
      </c>
      <c r="AC4" s="20">
        <f>AVERAGE(O7:O13)</f>
        <v>-0.4067460317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>
        <v>15.0</v>
      </c>
      <c r="C7" s="34" t="s">
        <v>67</v>
      </c>
      <c r="D7" s="34" t="s">
        <v>68</v>
      </c>
      <c r="E7" s="47" t="s">
        <v>29</v>
      </c>
      <c r="F7" s="18">
        <v>0.4097222222222222</v>
      </c>
      <c r="H7" s="18">
        <f t="shared" ref="H7:H15" si="1">G7-F7</f>
        <v>-0.4097222222</v>
      </c>
      <c r="I7" s="26" t="str">
        <f t="shared" ref="I7:I10" si="2">$F$3/(U7/3600)</f>
        <v>#NUM!</v>
      </c>
      <c r="J7" s="26" t="str">
        <f t="shared" ref="J7:J15" si="3">X7</f>
        <v>#NUM!</v>
      </c>
      <c r="K7" s="48" t="s">
        <v>69</v>
      </c>
      <c r="L7" s="18"/>
      <c r="M7" s="18"/>
      <c r="N7" s="18">
        <f t="shared" ref="N7:N15" si="4">M7-L7</f>
        <v>0</v>
      </c>
      <c r="O7" s="18">
        <f t="shared" ref="O7:O15" si="5">N7+H7</f>
        <v>-0.4097222222</v>
      </c>
      <c r="P7" s="26" t="str">
        <f t="shared" ref="P7:P15" si="6">($F$3*2)/(AA7/3600)</f>
        <v>#NUM!</v>
      </c>
      <c r="Q7" s="27" t="str">
        <f t="shared" ref="Q7:Q15" si="7">AD7</f>
        <v>#NUM!</v>
      </c>
      <c r="R7" s="18"/>
      <c r="T7" s="28">
        <f t="shared" ref="T7:T15" si="8">H7</f>
        <v>-0.4097222222</v>
      </c>
      <c r="U7" s="4" t="str">
        <f t="shared" ref="U7:U15" si="9">(HOUR(T7)*3600)+(MINUTE(T7)*60)+(SECOND(T7))</f>
        <v>#NUM!</v>
      </c>
      <c r="X7" s="4" t="str">
        <f t="shared" ref="X7:X15" si="10">100*$X$4/U7</f>
        <v>#NUM!</v>
      </c>
      <c r="Z7" s="28">
        <f t="shared" ref="Z7:Z15" si="11">O7</f>
        <v>-0.4097222222</v>
      </c>
      <c r="AA7" s="2" t="str">
        <f t="shared" ref="AA7:AA15" si="12">(HOUR(Z7)*3600)+(MINUTE(Z7)*60)+(SECOND(Z7))</f>
        <v>#NUM!</v>
      </c>
      <c r="AD7" s="4" t="str">
        <f t="shared" ref="AD7:AD15" si="13">100*$AD$4/AA7</f>
        <v>#NUM!</v>
      </c>
    </row>
    <row r="8" ht="14.25" customHeight="1">
      <c r="A8" s="14"/>
      <c r="B8" s="14">
        <v>16.0</v>
      </c>
      <c r="C8" s="40" t="s">
        <v>70</v>
      </c>
      <c r="D8" s="39" t="s">
        <v>68</v>
      </c>
      <c r="E8" s="46" t="s">
        <v>29</v>
      </c>
      <c r="F8" s="29">
        <v>0.3784722222222222</v>
      </c>
      <c r="H8" s="18">
        <f t="shared" si="1"/>
        <v>-0.3784722222</v>
      </c>
      <c r="I8" s="26" t="str">
        <f t="shared" si="2"/>
        <v>#NUM!</v>
      </c>
      <c r="J8" s="26" t="str">
        <f t="shared" si="3"/>
        <v>#NUM!</v>
      </c>
      <c r="K8" s="48" t="s">
        <v>38</v>
      </c>
      <c r="L8" s="44"/>
      <c r="M8" s="18"/>
      <c r="N8" s="18">
        <f t="shared" si="4"/>
        <v>0</v>
      </c>
      <c r="O8" s="18">
        <f t="shared" si="5"/>
        <v>-0.3784722222</v>
      </c>
      <c r="P8" s="26" t="str">
        <f t="shared" si="6"/>
        <v>#NUM!</v>
      </c>
      <c r="Q8" s="27" t="str">
        <f t="shared" si="7"/>
        <v>#NUM!</v>
      </c>
      <c r="R8" s="18"/>
      <c r="T8" s="28">
        <f t="shared" si="8"/>
        <v>-0.3784722222</v>
      </c>
      <c r="U8" s="4" t="str">
        <f t="shared" si="9"/>
        <v>#NUM!</v>
      </c>
      <c r="X8" s="4" t="str">
        <f t="shared" si="10"/>
        <v>#NUM!</v>
      </c>
      <c r="Z8" s="28">
        <f t="shared" si="11"/>
        <v>-0.3784722222</v>
      </c>
      <c r="AA8" s="2" t="str">
        <f t="shared" si="12"/>
        <v>#NUM!</v>
      </c>
      <c r="AD8" s="4" t="str">
        <f t="shared" si="13"/>
        <v>#NUM!</v>
      </c>
    </row>
    <row r="9" ht="14.25" customHeight="1">
      <c r="A9" s="14"/>
      <c r="B9" s="14">
        <v>17.0</v>
      </c>
      <c r="C9" s="30" t="s">
        <v>71</v>
      </c>
      <c r="D9" s="30" t="s">
        <v>45</v>
      </c>
      <c r="E9" s="35" t="s">
        <v>29</v>
      </c>
      <c r="F9" s="18">
        <v>0.41041666666666665</v>
      </c>
      <c r="H9" s="18">
        <f t="shared" si="1"/>
        <v>-0.4104166667</v>
      </c>
      <c r="I9" s="26" t="str">
        <f t="shared" si="2"/>
        <v>#NUM!</v>
      </c>
      <c r="J9" s="26" t="str">
        <f t="shared" si="3"/>
        <v>#NUM!</v>
      </c>
      <c r="L9" s="29"/>
      <c r="M9" s="18"/>
      <c r="N9" s="18">
        <f t="shared" si="4"/>
        <v>0</v>
      </c>
      <c r="O9" s="18">
        <f t="shared" si="5"/>
        <v>-0.4104166667</v>
      </c>
      <c r="P9" s="26" t="str">
        <f t="shared" si="6"/>
        <v>#NUM!</v>
      </c>
      <c r="Q9" s="27" t="str">
        <f t="shared" si="7"/>
        <v>#NUM!</v>
      </c>
      <c r="R9" s="18"/>
      <c r="T9" s="28">
        <f t="shared" si="8"/>
        <v>-0.4104166667</v>
      </c>
      <c r="U9" s="4" t="str">
        <f t="shared" si="9"/>
        <v>#NUM!</v>
      </c>
      <c r="X9" s="4" t="str">
        <f t="shared" si="10"/>
        <v>#NUM!</v>
      </c>
      <c r="Z9" s="28">
        <f t="shared" si="11"/>
        <v>-0.4104166667</v>
      </c>
      <c r="AA9" s="2" t="str">
        <f t="shared" si="12"/>
        <v>#NUM!</v>
      </c>
      <c r="AD9" s="4" t="str">
        <f t="shared" si="13"/>
        <v>#NUM!</v>
      </c>
    </row>
    <row r="10" ht="14.25" customHeight="1">
      <c r="A10" s="14"/>
      <c r="B10" s="14">
        <v>20.0</v>
      </c>
      <c r="C10" s="30" t="s">
        <v>72</v>
      </c>
      <c r="D10" s="16" t="s">
        <v>68</v>
      </c>
      <c r="E10" s="17" t="s">
        <v>29</v>
      </c>
      <c r="F10" s="18">
        <v>0.4111111111111111</v>
      </c>
      <c r="H10" s="18">
        <f t="shared" si="1"/>
        <v>-0.4111111111</v>
      </c>
      <c r="I10" s="26" t="str">
        <f t="shared" si="2"/>
        <v>#NUM!</v>
      </c>
      <c r="J10" s="26" t="str">
        <f t="shared" si="3"/>
        <v>#NUM!</v>
      </c>
      <c r="L10" s="18"/>
      <c r="M10" s="18"/>
      <c r="N10" s="18">
        <f t="shared" si="4"/>
        <v>0</v>
      </c>
      <c r="O10" s="18">
        <f t="shared" si="5"/>
        <v>-0.4111111111</v>
      </c>
      <c r="P10" s="26" t="str">
        <f t="shared" si="6"/>
        <v>#NUM!</v>
      </c>
      <c r="Q10" s="27" t="str">
        <f t="shared" si="7"/>
        <v>#NUM!</v>
      </c>
      <c r="R10" s="18"/>
      <c r="T10" s="28">
        <f t="shared" si="8"/>
        <v>-0.4111111111</v>
      </c>
      <c r="U10" s="4" t="str">
        <f t="shared" si="9"/>
        <v>#NUM!</v>
      </c>
      <c r="X10" s="4" t="str">
        <f t="shared" si="10"/>
        <v>#NUM!</v>
      </c>
      <c r="Z10" s="28">
        <f t="shared" si="11"/>
        <v>-0.4111111111</v>
      </c>
      <c r="AA10" s="2" t="str">
        <f t="shared" si="12"/>
        <v>#NUM!</v>
      </c>
      <c r="AD10" s="4" t="str">
        <f t="shared" si="13"/>
        <v>#NUM!</v>
      </c>
    </row>
    <row r="11" ht="14.25" customHeight="1">
      <c r="A11" s="14"/>
      <c r="B11" s="14">
        <v>21.0</v>
      </c>
      <c r="C11" s="49" t="s">
        <v>70</v>
      </c>
      <c r="D11" s="34" t="s">
        <v>68</v>
      </c>
      <c r="E11" s="47" t="s">
        <v>29</v>
      </c>
      <c r="F11" s="18">
        <v>0.41180555555555554</v>
      </c>
      <c r="H11" s="18">
        <f t="shared" si="1"/>
        <v>-0.4118055556</v>
      </c>
      <c r="I11" s="26"/>
      <c r="J11" s="26" t="str">
        <f t="shared" si="3"/>
        <v>#NUM!</v>
      </c>
      <c r="K11" s="18" t="s">
        <v>38</v>
      </c>
      <c r="L11" s="18"/>
      <c r="M11" s="18"/>
      <c r="N11" s="18">
        <f t="shared" si="4"/>
        <v>0</v>
      </c>
      <c r="O11" s="18">
        <f t="shared" si="5"/>
        <v>-0.4118055556</v>
      </c>
      <c r="P11" s="26" t="str">
        <f t="shared" si="6"/>
        <v>#NUM!</v>
      </c>
      <c r="Q11" s="27" t="str">
        <f t="shared" si="7"/>
        <v>#NUM!</v>
      </c>
      <c r="R11" s="18"/>
      <c r="T11" s="28">
        <f t="shared" si="8"/>
        <v>-0.4118055556</v>
      </c>
      <c r="U11" s="4" t="str">
        <f t="shared" si="9"/>
        <v>#NUM!</v>
      </c>
      <c r="X11" s="4" t="str">
        <f t="shared" si="10"/>
        <v>#NUM!</v>
      </c>
      <c r="Z11" s="28">
        <f t="shared" si="11"/>
        <v>-0.4118055556</v>
      </c>
      <c r="AA11" s="2" t="str">
        <f t="shared" si="12"/>
        <v>#NUM!</v>
      </c>
      <c r="AD11" s="4" t="str">
        <f t="shared" si="13"/>
        <v>#NUM!</v>
      </c>
    </row>
    <row r="12" ht="14.25" customHeight="1">
      <c r="A12" s="14"/>
      <c r="B12" s="14">
        <v>23.0</v>
      </c>
      <c r="C12" s="34" t="s">
        <v>35</v>
      </c>
      <c r="D12" s="30" t="s">
        <v>36</v>
      </c>
      <c r="E12" s="35" t="s">
        <v>37</v>
      </c>
      <c r="F12" s="18">
        <v>0.4125</v>
      </c>
      <c r="H12" s="18">
        <f t="shared" si="1"/>
        <v>-0.4125</v>
      </c>
      <c r="I12" s="26" t="str">
        <f t="shared" ref="I12:I14" si="14">$F$3/(U12/3600)</f>
        <v>#NUM!</v>
      </c>
      <c r="J12" s="26" t="str">
        <f t="shared" si="3"/>
        <v>#NUM!</v>
      </c>
      <c r="K12" s="48" t="s">
        <v>43</v>
      </c>
      <c r="L12" s="18"/>
      <c r="M12" s="18"/>
      <c r="N12" s="18">
        <f t="shared" si="4"/>
        <v>0</v>
      </c>
      <c r="O12" s="18">
        <f t="shared" si="5"/>
        <v>-0.4125</v>
      </c>
      <c r="P12" s="26" t="str">
        <f t="shared" si="6"/>
        <v>#NUM!</v>
      </c>
      <c r="Q12" s="27" t="str">
        <f t="shared" si="7"/>
        <v>#NUM!</v>
      </c>
      <c r="R12" s="18"/>
      <c r="T12" s="28">
        <f t="shared" si="8"/>
        <v>-0.4125</v>
      </c>
      <c r="U12" s="4" t="str">
        <f t="shared" si="9"/>
        <v>#NUM!</v>
      </c>
      <c r="X12" s="4" t="str">
        <f t="shared" si="10"/>
        <v>#NUM!</v>
      </c>
      <c r="Z12" s="28">
        <f t="shared" si="11"/>
        <v>-0.4125</v>
      </c>
      <c r="AA12" s="2" t="str">
        <f t="shared" si="12"/>
        <v>#NUM!</v>
      </c>
      <c r="AD12" s="4" t="str">
        <f t="shared" si="13"/>
        <v>#NUM!</v>
      </c>
    </row>
    <row r="13" ht="14.25" customHeight="1">
      <c r="A13" s="14"/>
      <c r="B13" s="14">
        <v>24.0</v>
      </c>
      <c r="C13" s="16" t="s">
        <v>39</v>
      </c>
      <c r="D13" s="16" t="s">
        <v>40</v>
      </c>
      <c r="E13" s="17" t="s">
        <v>29</v>
      </c>
      <c r="F13" s="18">
        <v>0.413194444444444</v>
      </c>
      <c r="H13" s="18">
        <f t="shared" si="1"/>
        <v>-0.4131944444</v>
      </c>
      <c r="I13" s="26" t="str">
        <f t="shared" si="14"/>
        <v>#NUM!</v>
      </c>
      <c r="J13" s="26" t="str">
        <f t="shared" si="3"/>
        <v>#NUM!</v>
      </c>
      <c r="K13" s="50" t="s">
        <v>43</v>
      </c>
      <c r="L13" s="18"/>
      <c r="M13" s="18"/>
      <c r="N13" s="18">
        <f t="shared" si="4"/>
        <v>0</v>
      </c>
      <c r="O13" s="18">
        <f t="shared" si="5"/>
        <v>-0.4131944444</v>
      </c>
      <c r="P13" s="26" t="str">
        <f t="shared" si="6"/>
        <v>#NUM!</v>
      </c>
      <c r="Q13" s="27" t="str">
        <f t="shared" si="7"/>
        <v>#NUM!</v>
      </c>
      <c r="R13" s="18"/>
      <c r="T13" s="28">
        <f t="shared" si="8"/>
        <v>-0.4131944444</v>
      </c>
      <c r="U13" s="4" t="str">
        <f t="shared" si="9"/>
        <v>#NUM!</v>
      </c>
      <c r="X13" s="4" t="str">
        <f t="shared" si="10"/>
        <v>#NUM!</v>
      </c>
      <c r="Z13" s="28">
        <f t="shared" si="11"/>
        <v>-0.4131944444</v>
      </c>
      <c r="AA13" s="2" t="str">
        <f t="shared" si="12"/>
        <v>#NUM!</v>
      </c>
      <c r="AD13" s="4" t="str">
        <f t="shared" si="13"/>
        <v>#NUM!</v>
      </c>
    </row>
    <row r="14" ht="14.25" customHeight="1">
      <c r="A14" s="14"/>
      <c r="B14" s="14">
        <v>18.0</v>
      </c>
      <c r="C14" s="40" t="s">
        <v>73</v>
      </c>
      <c r="D14" s="39" t="s">
        <v>74</v>
      </c>
      <c r="E14" s="46" t="s">
        <v>29</v>
      </c>
      <c r="F14" s="29">
        <v>0.37916666666666665</v>
      </c>
      <c r="H14" s="18">
        <f t="shared" si="1"/>
        <v>-0.3791666667</v>
      </c>
      <c r="I14" s="26" t="str">
        <f t="shared" si="14"/>
        <v>#NUM!</v>
      </c>
      <c r="J14" s="26" t="str">
        <f t="shared" si="3"/>
        <v>#NUM!</v>
      </c>
      <c r="K14" s="18" t="s">
        <v>38</v>
      </c>
      <c r="L14" s="29"/>
      <c r="M14" s="18"/>
      <c r="N14" s="18">
        <f t="shared" si="4"/>
        <v>0</v>
      </c>
      <c r="O14" s="18">
        <f t="shared" si="5"/>
        <v>-0.3791666667</v>
      </c>
      <c r="P14" s="26" t="str">
        <f t="shared" si="6"/>
        <v>#NUM!</v>
      </c>
      <c r="Q14" s="27" t="str">
        <f t="shared" si="7"/>
        <v>#NUM!</v>
      </c>
      <c r="R14" s="18"/>
      <c r="T14" s="28">
        <f t="shared" si="8"/>
        <v>-0.3791666667</v>
      </c>
      <c r="U14" s="4" t="str">
        <f t="shared" si="9"/>
        <v>#NUM!</v>
      </c>
      <c r="X14" s="4" t="str">
        <f t="shared" si="10"/>
        <v>#NUM!</v>
      </c>
      <c r="Z14" s="28">
        <f t="shared" si="11"/>
        <v>-0.3791666667</v>
      </c>
      <c r="AA14" s="2" t="str">
        <f t="shared" si="12"/>
        <v>#NUM!</v>
      </c>
      <c r="AD14" s="4" t="str">
        <f t="shared" si="13"/>
        <v>#NUM!</v>
      </c>
    </row>
    <row r="15" ht="14.25" customHeight="1">
      <c r="A15" s="14"/>
      <c r="B15" s="14">
        <v>22.0</v>
      </c>
      <c r="C15" s="49" t="s">
        <v>73</v>
      </c>
      <c r="D15" s="34" t="s">
        <v>74</v>
      </c>
      <c r="E15" s="47" t="s">
        <v>29</v>
      </c>
      <c r="F15" s="18">
        <v>0.41388888888888886</v>
      </c>
      <c r="H15" s="18">
        <f t="shared" si="1"/>
        <v>-0.4138888889</v>
      </c>
      <c r="I15" s="26"/>
      <c r="J15" s="26" t="str">
        <f t="shared" si="3"/>
        <v>#NUM!</v>
      </c>
      <c r="K15" s="18" t="s">
        <v>38</v>
      </c>
      <c r="L15" s="18"/>
      <c r="M15" s="18"/>
      <c r="N15" s="18">
        <f t="shared" si="4"/>
        <v>0</v>
      </c>
      <c r="O15" s="18">
        <f t="shared" si="5"/>
        <v>-0.4138888889</v>
      </c>
      <c r="P15" s="26" t="str">
        <f t="shared" si="6"/>
        <v>#NUM!</v>
      </c>
      <c r="Q15" s="27" t="str">
        <f t="shared" si="7"/>
        <v>#NUM!</v>
      </c>
      <c r="R15" s="18"/>
      <c r="T15" s="28">
        <f t="shared" si="8"/>
        <v>-0.4138888889</v>
      </c>
      <c r="U15" s="4" t="str">
        <f t="shared" si="9"/>
        <v>#NUM!</v>
      </c>
      <c r="X15" s="4" t="str">
        <f t="shared" si="10"/>
        <v>#NUM!</v>
      </c>
      <c r="Z15" s="28">
        <f t="shared" si="11"/>
        <v>-0.4138888889</v>
      </c>
      <c r="AA15" s="2" t="str">
        <f t="shared" si="12"/>
        <v>#NUM!</v>
      </c>
      <c r="AD15" s="4" t="str">
        <f t="shared" si="13"/>
        <v>#NUM!</v>
      </c>
    </row>
    <row r="16" ht="14.25" customHeight="1">
      <c r="H16" s="3"/>
      <c r="R16" s="3"/>
    </row>
    <row r="17" ht="14.25" customHeight="1">
      <c r="F17" s="3"/>
      <c r="G17" s="3"/>
      <c r="H17" s="3"/>
      <c r="R17" s="3"/>
    </row>
    <row r="18" ht="14.25" customHeight="1">
      <c r="D18" s="43" t="s">
        <v>46</v>
      </c>
      <c r="F18" s="3"/>
      <c r="G18" s="3"/>
      <c r="H18" s="3"/>
      <c r="R18" s="3"/>
    </row>
    <row r="19" ht="14.25" customHeight="1">
      <c r="F19" s="3"/>
      <c r="G19" s="18"/>
      <c r="H19" s="3"/>
      <c r="R19" s="3"/>
    </row>
    <row r="20" ht="14.25" customHeight="1">
      <c r="F20" s="3"/>
      <c r="G20" s="3"/>
      <c r="H20" s="3"/>
      <c r="R20" s="3"/>
    </row>
    <row r="21" ht="14.25" customHeight="1">
      <c r="F21" s="3"/>
      <c r="G21" s="3"/>
      <c r="H21" s="3"/>
      <c r="R21" s="3"/>
    </row>
    <row r="22" ht="14.25" customHeight="1">
      <c r="F22" s="3"/>
      <c r="G22" s="3"/>
      <c r="H22" s="3"/>
      <c r="R22" s="3"/>
    </row>
    <row r="23" ht="14.25" customHeight="1">
      <c r="F23" s="3"/>
      <c r="G23" s="3"/>
      <c r="H23" s="3"/>
      <c r="R23" s="3"/>
    </row>
    <row r="24" ht="14.25" customHeight="1">
      <c r="F24" s="3"/>
      <c r="G24" s="3"/>
      <c r="H24" s="3"/>
      <c r="R24" s="3"/>
    </row>
    <row r="25" ht="14.25" customHeight="1">
      <c r="R25" s="3"/>
      <c r="T25" s="31"/>
      <c r="U25" s="4" t="s">
        <v>30</v>
      </c>
    </row>
    <row r="26" ht="14.25" customHeight="1">
      <c r="R26" s="3"/>
    </row>
    <row r="27" ht="14.25" customHeight="1">
      <c r="R27" s="3"/>
      <c r="T27" s="32"/>
      <c r="U27" s="4" t="s">
        <v>31</v>
      </c>
    </row>
    <row r="28" ht="14.25" customHeight="1">
      <c r="R28" s="3"/>
    </row>
    <row r="29" ht="14.25" customHeight="1">
      <c r="R29" s="3"/>
      <c r="T29" s="33"/>
      <c r="U29" s="4" t="s">
        <v>32</v>
      </c>
    </row>
    <row r="30" ht="14.25" customHeight="1">
      <c r="R30" s="3"/>
    </row>
    <row r="31" ht="14.25" customHeight="1">
      <c r="R31" s="3"/>
    </row>
    <row r="32" ht="14.25" customHeight="1">
      <c r="R32" s="3"/>
    </row>
    <row r="33" ht="14.25" customHeight="1">
      <c r="R33" s="3"/>
    </row>
    <row r="34" ht="14.25" customHeight="1">
      <c r="R34" s="3"/>
    </row>
    <row r="35" ht="14.25" customHeight="1">
      <c r="R35" s="3"/>
    </row>
    <row r="36" ht="14.25" customHeight="1">
      <c r="R36" s="3"/>
    </row>
    <row r="37" ht="14.25" customHeight="1">
      <c r="R37" s="3"/>
    </row>
    <row r="38" ht="14.25" customHeight="1">
      <c r="R38" s="3"/>
    </row>
    <row r="39" ht="14.25" customHeight="1">
      <c r="R39" s="3"/>
    </row>
    <row r="40" ht="14.25" customHeight="1">
      <c r="R40" s="3"/>
    </row>
    <row r="41" ht="14.25" customHeight="1">
      <c r="R41" s="3"/>
    </row>
    <row r="42" ht="14.25" customHeight="1">
      <c r="R42" s="3"/>
    </row>
    <row r="43" ht="14.25" customHeight="1">
      <c r="R43" s="3"/>
    </row>
    <row r="44" ht="14.25" customHeight="1">
      <c r="R44" s="3"/>
    </row>
    <row r="45" ht="14.25" customHeight="1">
      <c r="R45" s="3"/>
    </row>
    <row r="46" ht="14.25" customHeight="1">
      <c r="R46" s="3"/>
    </row>
    <row r="47" ht="14.25" customHeight="1">
      <c r="R47" s="3"/>
    </row>
    <row r="48" ht="14.25" customHeight="1">
      <c r="R48" s="3"/>
    </row>
    <row r="49" ht="14.25" customHeight="1">
      <c r="R49" s="3"/>
    </row>
    <row r="50" ht="14.25" customHeight="1">
      <c r="R50" s="3"/>
    </row>
    <row r="51" ht="14.25" customHeight="1">
      <c r="R51" s="3"/>
    </row>
    <row r="52" ht="14.25" customHeight="1">
      <c r="R52" s="3"/>
    </row>
    <row r="53" ht="14.25" customHeight="1">
      <c r="R53" s="3"/>
    </row>
    <row r="54" ht="14.25" customHeight="1">
      <c r="R54" s="3"/>
    </row>
    <row r="55" ht="14.25" customHeight="1">
      <c r="R55" s="3"/>
    </row>
    <row r="56" ht="14.25" customHeight="1">
      <c r="R56" s="3"/>
    </row>
    <row r="57" ht="14.25" customHeight="1">
      <c r="R57" s="3"/>
    </row>
    <row r="58" ht="14.25" customHeight="1">
      <c r="R58" s="3"/>
    </row>
    <row r="59" ht="14.25" customHeight="1">
      <c r="R59" s="3"/>
    </row>
    <row r="60" ht="14.25" customHeight="1">
      <c r="R60" s="3"/>
    </row>
    <row r="61" ht="14.25" customHeight="1">
      <c r="R61" s="3"/>
    </row>
    <row r="62" ht="14.25" customHeight="1">
      <c r="R62" s="3"/>
    </row>
    <row r="63" ht="14.25" customHeight="1">
      <c r="R63" s="3"/>
    </row>
    <row r="64" ht="14.25" customHeight="1">
      <c r="R64" s="3"/>
    </row>
    <row r="65" ht="14.25" customHeight="1">
      <c r="R65" s="3"/>
    </row>
    <row r="66" ht="14.25" customHeight="1">
      <c r="R66" s="3"/>
    </row>
    <row r="67" ht="14.25" customHeight="1">
      <c r="R67" s="3"/>
    </row>
    <row r="68" ht="14.25" customHeight="1">
      <c r="R68" s="3"/>
    </row>
    <row r="69" ht="14.25" customHeight="1">
      <c r="R69" s="3"/>
    </row>
    <row r="70" ht="14.25" customHeight="1">
      <c r="R70" s="3"/>
    </row>
    <row r="71" ht="14.25" customHeight="1">
      <c r="R71" s="3"/>
    </row>
    <row r="72" ht="14.25" customHeight="1">
      <c r="R72" s="3"/>
    </row>
    <row r="73" ht="14.25" customHeight="1">
      <c r="R73" s="3"/>
    </row>
    <row r="74" ht="14.25" customHeight="1">
      <c r="R74" s="3"/>
    </row>
    <row r="75" ht="14.25" customHeight="1">
      <c r="R75" s="3"/>
    </row>
    <row r="76" ht="14.25" customHeight="1">
      <c r="R76" s="3"/>
    </row>
    <row r="77" ht="14.25" customHeight="1">
      <c r="R77" s="3"/>
    </row>
    <row r="78" ht="14.25" customHeight="1">
      <c r="R78" s="3"/>
    </row>
    <row r="79" ht="14.25" customHeight="1">
      <c r="R79" s="3"/>
    </row>
    <row r="80" ht="14.25" customHeight="1">
      <c r="R80" s="3"/>
    </row>
    <row r="81" ht="14.25" customHeight="1">
      <c r="R81" s="3"/>
    </row>
    <row r="82" ht="14.25" customHeight="1">
      <c r="R82" s="3"/>
    </row>
    <row r="83" ht="14.25" customHeight="1">
      <c r="R83" s="3"/>
    </row>
    <row r="84" ht="14.25" customHeight="1">
      <c r="R84" s="3"/>
    </row>
    <row r="85" ht="14.25" customHeight="1">
      <c r="R85" s="3"/>
    </row>
    <row r="86" ht="14.25" customHeight="1">
      <c r="R86" s="3"/>
    </row>
    <row r="87" ht="14.25" customHeight="1">
      <c r="R87" s="3"/>
    </row>
    <row r="88" ht="14.25" customHeight="1">
      <c r="R88" s="3"/>
    </row>
    <row r="89" ht="14.25" customHeight="1">
      <c r="R89" s="3"/>
    </row>
    <row r="90" ht="14.25" customHeight="1">
      <c r="R90" s="3"/>
    </row>
    <row r="91" ht="14.25" customHeight="1">
      <c r="R91" s="3"/>
    </row>
    <row r="92" ht="14.25" customHeight="1">
      <c r="R92" s="3"/>
    </row>
    <row r="93" ht="14.25" customHeight="1">
      <c r="R93" s="3"/>
    </row>
    <row r="94" ht="14.25" customHeight="1">
      <c r="R94" s="3"/>
    </row>
    <row r="95" ht="14.25" customHeight="1">
      <c r="R95" s="3"/>
    </row>
    <row r="96" ht="14.25" customHeight="1">
      <c r="R96" s="3"/>
    </row>
    <row r="97" ht="14.25" customHeight="1">
      <c r="R97" s="3"/>
    </row>
    <row r="98" ht="14.25" customHeight="1">
      <c r="R98" s="3"/>
    </row>
    <row r="99" ht="14.25" customHeight="1">
      <c r="R99" s="3"/>
    </row>
    <row r="100" ht="14.25" customHeight="1">
      <c r="R100" s="3"/>
    </row>
    <row r="101" ht="14.25" customHeight="1">
      <c r="R101" s="3"/>
    </row>
    <row r="102" ht="14.25" customHeight="1">
      <c r="R102" s="3"/>
    </row>
    <row r="103" ht="14.25" customHeight="1">
      <c r="R103" s="3"/>
    </row>
    <row r="104" ht="14.25" customHeight="1">
      <c r="R104" s="3"/>
    </row>
    <row r="105" ht="14.25" customHeight="1">
      <c r="R105" s="3"/>
    </row>
    <row r="106" ht="14.25" customHeight="1">
      <c r="R106" s="3"/>
    </row>
    <row r="107" ht="14.25" customHeight="1">
      <c r="R107" s="3"/>
    </row>
    <row r="108" ht="14.25" customHeight="1">
      <c r="R108" s="3"/>
    </row>
    <row r="109" ht="14.25" customHeight="1">
      <c r="R109" s="3"/>
    </row>
    <row r="110" ht="14.25" customHeight="1">
      <c r="R110" s="3"/>
    </row>
    <row r="111" ht="14.25" customHeight="1">
      <c r="R111" s="3"/>
    </row>
    <row r="112" ht="14.25" customHeight="1">
      <c r="R112" s="3"/>
    </row>
    <row r="113" ht="14.25" customHeight="1">
      <c r="R113" s="3"/>
    </row>
    <row r="114" ht="14.25" customHeight="1">
      <c r="R114" s="3"/>
    </row>
    <row r="115" ht="14.25" customHeight="1">
      <c r="R115" s="3"/>
    </row>
    <row r="116" ht="14.25" customHeight="1">
      <c r="R116" s="3"/>
    </row>
    <row r="117" ht="14.25" customHeight="1">
      <c r="R117" s="3"/>
    </row>
    <row r="118" ht="14.25" customHeight="1">
      <c r="R118" s="3"/>
    </row>
    <row r="119" ht="14.25" customHeight="1">
      <c r="R119" s="3"/>
    </row>
    <row r="120" ht="14.25" customHeight="1">
      <c r="R120" s="3"/>
    </row>
    <row r="121" ht="14.25" customHeight="1">
      <c r="R121" s="3"/>
    </row>
    <row r="122" ht="14.25" customHeight="1">
      <c r="R122" s="3"/>
    </row>
    <row r="123" ht="14.25" customHeight="1">
      <c r="R123" s="3"/>
    </row>
    <row r="124" ht="14.25" customHeight="1">
      <c r="R124" s="3"/>
    </row>
    <row r="125" ht="14.25" customHeight="1">
      <c r="R125" s="3"/>
    </row>
    <row r="126" ht="14.25" customHeight="1">
      <c r="R126" s="3"/>
    </row>
    <row r="127" ht="14.25" customHeight="1">
      <c r="R127" s="3"/>
    </row>
    <row r="128" ht="14.25" customHeight="1">
      <c r="R128" s="3"/>
    </row>
    <row r="129" ht="14.25" customHeight="1">
      <c r="R129" s="3"/>
    </row>
    <row r="130" ht="14.25" customHeight="1">
      <c r="R130" s="3"/>
    </row>
    <row r="131" ht="14.25" customHeight="1">
      <c r="R131" s="3"/>
    </row>
    <row r="132" ht="14.25" customHeight="1">
      <c r="R132" s="3"/>
    </row>
    <row r="133" ht="14.25" customHeight="1">
      <c r="R133" s="3"/>
    </row>
    <row r="134" ht="14.25" customHeight="1">
      <c r="R134" s="3"/>
    </row>
    <row r="135" ht="14.25" customHeight="1">
      <c r="R135" s="3"/>
    </row>
    <row r="136" ht="14.25" customHeight="1">
      <c r="R136" s="3"/>
    </row>
    <row r="137" ht="14.25" customHeight="1">
      <c r="R137" s="3"/>
    </row>
    <row r="138" ht="14.25" customHeight="1">
      <c r="R138" s="3"/>
    </row>
    <row r="139" ht="14.25" customHeight="1">
      <c r="R139" s="3"/>
    </row>
    <row r="140" ht="14.25" customHeight="1">
      <c r="R140" s="3"/>
    </row>
    <row r="141" ht="14.25" customHeight="1">
      <c r="R141" s="3"/>
    </row>
    <row r="142" ht="14.25" customHeight="1">
      <c r="R142" s="3"/>
    </row>
    <row r="143" ht="14.25" customHeight="1">
      <c r="R143" s="3"/>
    </row>
    <row r="144" ht="14.25" customHeight="1">
      <c r="R144" s="3"/>
    </row>
    <row r="145" ht="14.25" customHeight="1">
      <c r="R145" s="3"/>
    </row>
    <row r="146" ht="14.25" customHeight="1">
      <c r="R146" s="3"/>
    </row>
    <row r="147" ht="14.25" customHeight="1">
      <c r="R147" s="3"/>
    </row>
    <row r="148" ht="14.25" customHeight="1">
      <c r="R148" s="3"/>
    </row>
    <row r="149" ht="14.25" customHeight="1">
      <c r="R149" s="3"/>
    </row>
    <row r="150" ht="14.25" customHeight="1">
      <c r="R150" s="3"/>
    </row>
    <row r="151" ht="14.25" customHeight="1">
      <c r="R151" s="3"/>
    </row>
    <row r="152" ht="14.25" customHeight="1">
      <c r="R152" s="3"/>
    </row>
    <row r="153" ht="14.25" customHeight="1">
      <c r="R153" s="3"/>
    </row>
    <row r="154" ht="14.25" customHeight="1">
      <c r="R154" s="3"/>
    </row>
    <row r="155" ht="14.25" customHeight="1">
      <c r="R155" s="3"/>
    </row>
    <row r="156" ht="14.25" customHeight="1">
      <c r="R156" s="3"/>
    </row>
    <row r="157" ht="14.25" customHeight="1">
      <c r="R157" s="3"/>
    </row>
    <row r="158" ht="14.25" customHeight="1">
      <c r="R158" s="3"/>
    </row>
    <row r="159" ht="14.25" customHeight="1">
      <c r="R159" s="3"/>
    </row>
    <row r="160" ht="14.25" customHeight="1">
      <c r="R160" s="3"/>
    </row>
    <row r="161" ht="14.25" customHeight="1">
      <c r="R161" s="3"/>
    </row>
    <row r="162" ht="14.25" customHeight="1">
      <c r="R162" s="3"/>
    </row>
    <row r="163" ht="14.25" customHeight="1">
      <c r="R163" s="3"/>
    </row>
    <row r="164" ht="14.25" customHeight="1">
      <c r="R164" s="3"/>
    </row>
    <row r="165" ht="14.25" customHeight="1">
      <c r="R165" s="3"/>
    </row>
    <row r="166" ht="14.25" customHeight="1">
      <c r="R166" s="3"/>
    </row>
    <row r="167" ht="14.25" customHeight="1">
      <c r="R167" s="3"/>
    </row>
    <row r="168" ht="14.25" customHeight="1">
      <c r="R168" s="3"/>
    </row>
    <row r="169" ht="14.25" customHeight="1">
      <c r="R169" s="3"/>
    </row>
    <row r="170" ht="14.25" customHeight="1">
      <c r="R170" s="3"/>
    </row>
    <row r="171" ht="14.25" customHeight="1">
      <c r="R171" s="3"/>
    </row>
    <row r="172" ht="14.25" customHeight="1">
      <c r="R172" s="3"/>
    </row>
    <row r="173" ht="14.25" customHeight="1">
      <c r="R173" s="3"/>
    </row>
    <row r="174" ht="14.25" customHeight="1">
      <c r="R174" s="3"/>
    </row>
    <row r="175" ht="14.25" customHeight="1">
      <c r="R175" s="3"/>
    </row>
    <row r="176" ht="14.25" customHeight="1">
      <c r="R176" s="3"/>
    </row>
    <row r="177" ht="14.25" customHeight="1">
      <c r="R177" s="3"/>
    </row>
    <row r="178" ht="14.25" customHeight="1">
      <c r="R178" s="3"/>
    </row>
    <row r="179" ht="14.25" customHeight="1">
      <c r="R179" s="3"/>
    </row>
    <row r="180" ht="14.25" customHeight="1">
      <c r="R180" s="3"/>
    </row>
    <row r="181" ht="14.25" customHeight="1">
      <c r="R181" s="3"/>
    </row>
    <row r="182" ht="14.25" customHeight="1">
      <c r="R182" s="3"/>
    </row>
    <row r="183" ht="14.25" customHeight="1">
      <c r="R183" s="3"/>
    </row>
    <row r="184" ht="14.25" customHeight="1">
      <c r="R184" s="3"/>
    </row>
    <row r="185" ht="14.25" customHeight="1">
      <c r="R185" s="3"/>
    </row>
    <row r="186" ht="14.25" customHeight="1">
      <c r="R186" s="3"/>
    </row>
    <row r="187" ht="14.25" customHeight="1">
      <c r="R187" s="3"/>
    </row>
    <row r="188" ht="14.25" customHeight="1">
      <c r="R188" s="3"/>
    </row>
    <row r="189" ht="14.25" customHeight="1">
      <c r="R189" s="3"/>
    </row>
    <row r="190" ht="14.25" customHeight="1">
      <c r="R190" s="3"/>
    </row>
    <row r="191" ht="14.25" customHeight="1">
      <c r="R191" s="3"/>
    </row>
    <row r="192" ht="14.25" customHeight="1">
      <c r="R192" s="3"/>
    </row>
    <row r="193" ht="14.25" customHeight="1">
      <c r="R193" s="3"/>
    </row>
    <row r="194" ht="14.25" customHeight="1">
      <c r="R194" s="3"/>
    </row>
    <row r="195" ht="14.25" customHeight="1">
      <c r="R195" s="3"/>
    </row>
    <row r="196" ht="14.25" customHeight="1">
      <c r="R196" s="3"/>
    </row>
    <row r="197" ht="14.25" customHeight="1">
      <c r="R197" s="3"/>
    </row>
    <row r="198" ht="14.25" customHeight="1">
      <c r="R198" s="3"/>
    </row>
    <row r="199" ht="14.25" customHeight="1">
      <c r="R199" s="3"/>
    </row>
    <row r="200" ht="14.25" customHeight="1">
      <c r="R200" s="3"/>
    </row>
    <row r="201" ht="14.25" customHeight="1">
      <c r="R201" s="3"/>
    </row>
    <row r="202" ht="14.25" customHeight="1">
      <c r="R202" s="3"/>
    </row>
    <row r="203" ht="14.25" customHeight="1">
      <c r="R203" s="3"/>
    </row>
    <row r="204" ht="14.25" customHeight="1">
      <c r="R204" s="3"/>
    </row>
    <row r="205" ht="14.25" customHeight="1">
      <c r="R205" s="3"/>
    </row>
    <row r="206" ht="14.25" customHeight="1">
      <c r="R206" s="3"/>
    </row>
    <row r="207" ht="14.25" customHeight="1">
      <c r="R207" s="3"/>
    </row>
    <row r="208" ht="14.25" customHeight="1">
      <c r="R208" s="3"/>
    </row>
    <row r="209" ht="14.25" customHeight="1">
      <c r="R209" s="3"/>
    </row>
    <row r="210" ht="14.25" customHeight="1">
      <c r="R210" s="3"/>
    </row>
    <row r="211" ht="14.25" customHeight="1">
      <c r="R211" s="3"/>
    </row>
    <row r="212" ht="14.25" customHeight="1">
      <c r="R212" s="3"/>
    </row>
    <row r="213" ht="14.25" customHeight="1">
      <c r="R213" s="3"/>
    </row>
    <row r="214" ht="14.25" customHeight="1">
      <c r="R214" s="3"/>
    </row>
    <row r="215" ht="14.25" customHeight="1">
      <c r="R215" s="3"/>
    </row>
    <row r="216" ht="14.25" customHeight="1">
      <c r="R216" s="3"/>
    </row>
    <row r="217" ht="14.25" customHeight="1">
      <c r="R217" s="3"/>
    </row>
    <row r="218" ht="14.25" customHeight="1">
      <c r="R218" s="3"/>
    </row>
    <row r="219" ht="14.25" customHeight="1">
      <c r="R219" s="3"/>
    </row>
    <row r="220" ht="14.25" customHeight="1">
      <c r="R220" s="3"/>
    </row>
    <row r="221" ht="14.25" customHeight="1">
      <c r="R221" s="3"/>
    </row>
    <row r="222" ht="14.25" customHeight="1">
      <c r="R222" s="3"/>
    </row>
    <row r="223" ht="14.25" customHeight="1">
      <c r="R223" s="3"/>
    </row>
    <row r="224" ht="14.25" customHeight="1">
      <c r="R224" s="3"/>
    </row>
    <row r="225" ht="14.25" customHeight="1">
      <c r="R225" s="3"/>
    </row>
    <row r="226" ht="14.25" customHeight="1">
      <c r="R226" s="3"/>
    </row>
    <row r="227" ht="14.25" customHeight="1">
      <c r="R227" s="3"/>
    </row>
    <row r="228" ht="14.25" customHeight="1">
      <c r="R228" s="3"/>
    </row>
    <row r="229" ht="14.25" customHeight="1">
      <c r="R229" s="3"/>
    </row>
    <row r="230" ht="14.25" customHeight="1">
      <c r="R230" s="3"/>
    </row>
    <row r="231" ht="14.25" customHeight="1">
      <c r="R231" s="3"/>
    </row>
    <row r="232" ht="14.25" customHeight="1">
      <c r="R232" s="3"/>
    </row>
    <row r="233" ht="14.25" customHeight="1">
      <c r="R233" s="3"/>
    </row>
    <row r="234" ht="14.25" customHeight="1">
      <c r="R234" s="3"/>
    </row>
    <row r="235" ht="14.25" customHeight="1">
      <c r="R235" s="3"/>
    </row>
    <row r="236" ht="14.25" customHeight="1">
      <c r="R236" s="3"/>
    </row>
    <row r="237" ht="14.25" customHeight="1">
      <c r="R237" s="3"/>
    </row>
    <row r="238" ht="14.25" customHeight="1">
      <c r="R238" s="3"/>
    </row>
    <row r="239" ht="14.25" customHeight="1">
      <c r="R239" s="3"/>
    </row>
    <row r="240" ht="14.25" customHeight="1">
      <c r="R240" s="3"/>
    </row>
    <row r="241" ht="14.25" customHeight="1">
      <c r="R241" s="3"/>
    </row>
    <row r="242" ht="14.25" customHeight="1">
      <c r="R242" s="3"/>
    </row>
    <row r="243" ht="14.25" customHeight="1">
      <c r="R243" s="3"/>
    </row>
    <row r="244" ht="14.25" customHeight="1">
      <c r="R244" s="3"/>
    </row>
    <row r="245" ht="14.25" customHeight="1">
      <c r="R245" s="3"/>
    </row>
    <row r="246" ht="14.25" customHeight="1">
      <c r="R246" s="3"/>
    </row>
    <row r="247" ht="14.25" customHeight="1">
      <c r="R247" s="3"/>
    </row>
    <row r="248" ht="14.25" customHeight="1">
      <c r="R248" s="3"/>
    </row>
    <row r="249" ht="14.25" customHeight="1">
      <c r="R249" s="3"/>
    </row>
    <row r="250" ht="14.25" customHeight="1">
      <c r="R250" s="3"/>
    </row>
    <row r="251" ht="14.25" customHeight="1">
      <c r="R251" s="3"/>
    </row>
    <row r="252" ht="14.25" customHeight="1">
      <c r="R252" s="3"/>
    </row>
    <row r="253" ht="14.25" customHeight="1">
      <c r="R253" s="3"/>
    </row>
    <row r="254" ht="14.25" customHeight="1">
      <c r="R254" s="3"/>
    </row>
    <row r="255" ht="14.25" customHeight="1">
      <c r="R255" s="3"/>
    </row>
    <row r="256" ht="14.25" customHeight="1">
      <c r="R256" s="3"/>
    </row>
    <row r="257" ht="14.25" customHeight="1">
      <c r="R257" s="3"/>
    </row>
    <row r="258" ht="14.25" customHeight="1">
      <c r="R258" s="3"/>
    </row>
    <row r="259" ht="14.25" customHeight="1">
      <c r="R259" s="3"/>
    </row>
    <row r="260" ht="14.25" customHeight="1">
      <c r="R260" s="3"/>
    </row>
    <row r="261" ht="14.25" customHeight="1">
      <c r="R261" s="3"/>
    </row>
    <row r="262" ht="14.25" customHeight="1">
      <c r="R262" s="3"/>
    </row>
    <row r="263" ht="14.25" customHeight="1">
      <c r="R263" s="3"/>
    </row>
    <row r="264" ht="14.25" customHeight="1">
      <c r="R264" s="3"/>
    </row>
    <row r="265" ht="14.25" customHeight="1">
      <c r="R265" s="3"/>
    </row>
    <row r="266" ht="14.25" customHeight="1">
      <c r="R266" s="3"/>
    </row>
    <row r="267" ht="14.25" customHeight="1">
      <c r="R267" s="3"/>
    </row>
    <row r="268" ht="14.25" customHeight="1">
      <c r="R268" s="3"/>
    </row>
    <row r="269" ht="14.25" customHeight="1">
      <c r="R269" s="3"/>
    </row>
    <row r="270" ht="14.25" customHeight="1">
      <c r="R270" s="3"/>
    </row>
    <row r="271" ht="14.25" customHeight="1">
      <c r="R271" s="3"/>
    </row>
    <row r="272" ht="14.25" customHeight="1">
      <c r="R272" s="3"/>
    </row>
    <row r="273" ht="14.25" customHeight="1">
      <c r="R273" s="3"/>
    </row>
    <row r="274" ht="14.25" customHeight="1">
      <c r="R274" s="3"/>
    </row>
    <row r="275" ht="14.25" customHeight="1">
      <c r="R275" s="3"/>
    </row>
    <row r="276" ht="14.25" customHeight="1">
      <c r="R276" s="3"/>
    </row>
    <row r="277" ht="14.25" customHeight="1">
      <c r="R277" s="3"/>
    </row>
    <row r="278" ht="14.25" customHeight="1">
      <c r="R278" s="3"/>
    </row>
    <row r="279" ht="14.25" customHeight="1">
      <c r="R279" s="3"/>
    </row>
    <row r="280" ht="14.25" customHeight="1">
      <c r="R280" s="3"/>
    </row>
    <row r="281" ht="14.25" customHeight="1">
      <c r="R281" s="3"/>
    </row>
    <row r="282" ht="14.25" customHeight="1">
      <c r="R282" s="3"/>
    </row>
    <row r="283" ht="14.25" customHeight="1">
      <c r="R283" s="3"/>
    </row>
    <row r="284" ht="14.25" customHeight="1">
      <c r="R284" s="3"/>
    </row>
    <row r="285" ht="14.25" customHeight="1">
      <c r="R285" s="3"/>
    </row>
    <row r="286" ht="14.25" customHeight="1">
      <c r="R286" s="3"/>
    </row>
    <row r="287" ht="14.25" customHeight="1">
      <c r="R287" s="3"/>
    </row>
    <row r="288" ht="14.25" customHeight="1">
      <c r="R288" s="3"/>
    </row>
    <row r="289" ht="14.25" customHeight="1">
      <c r="R289" s="3"/>
    </row>
    <row r="290" ht="14.25" customHeight="1">
      <c r="R290" s="3"/>
    </row>
    <row r="291" ht="14.25" customHeight="1">
      <c r="R291" s="3"/>
    </row>
    <row r="292" ht="14.25" customHeight="1">
      <c r="R292" s="3"/>
    </row>
    <row r="293" ht="14.25" customHeight="1">
      <c r="R293" s="3"/>
    </row>
    <row r="294" ht="14.25" customHeight="1">
      <c r="R294" s="3"/>
    </row>
    <row r="295" ht="14.25" customHeight="1">
      <c r="R295" s="3"/>
    </row>
    <row r="296" ht="14.25" customHeight="1">
      <c r="R296" s="3"/>
    </row>
    <row r="297" ht="14.25" customHeight="1">
      <c r="R297" s="3"/>
    </row>
    <row r="298" ht="14.25" customHeight="1">
      <c r="R298" s="3"/>
    </row>
    <row r="299" ht="14.25" customHeight="1">
      <c r="R299" s="3"/>
    </row>
    <row r="300" ht="14.25" customHeight="1">
      <c r="R300" s="3"/>
    </row>
    <row r="301" ht="14.25" customHeight="1">
      <c r="R301" s="3"/>
    </row>
    <row r="302" ht="14.25" customHeight="1">
      <c r="R302" s="3"/>
    </row>
    <row r="303" ht="14.25" customHeight="1">
      <c r="R303" s="3"/>
    </row>
    <row r="304" ht="14.25" customHeight="1">
      <c r="R304" s="3"/>
    </row>
    <row r="305" ht="14.25" customHeight="1">
      <c r="R305" s="3"/>
    </row>
    <row r="306" ht="14.25" customHeight="1">
      <c r="R306" s="3"/>
    </row>
    <row r="307" ht="14.25" customHeight="1">
      <c r="R307" s="3"/>
    </row>
    <row r="308" ht="14.25" customHeight="1">
      <c r="R308" s="3"/>
    </row>
    <row r="309" ht="14.25" customHeight="1">
      <c r="R309" s="3"/>
    </row>
    <row r="310" ht="14.25" customHeight="1">
      <c r="R310" s="3"/>
    </row>
    <row r="311" ht="14.25" customHeight="1">
      <c r="R311" s="3"/>
    </row>
    <row r="312" ht="14.25" customHeight="1">
      <c r="R312" s="3"/>
    </row>
    <row r="313" ht="14.25" customHeight="1">
      <c r="R313" s="3"/>
    </row>
    <row r="314" ht="14.25" customHeight="1">
      <c r="R314" s="3"/>
    </row>
    <row r="315" ht="14.25" customHeight="1">
      <c r="R315" s="3"/>
    </row>
    <row r="316" ht="14.25" customHeight="1">
      <c r="R316" s="3"/>
    </row>
    <row r="317" ht="14.25" customHeight="1">
      <c r="R317" s="3"/>
    </row>
    <row r="318" ht="14.25" customHeight="1">
      <c r="R318" s="3"/>
    </row>
    <row r="319" ht="14.25" customHeight="1">
      <c r="R319" s="3"/>
    </row>
    <row r="320" ht="14.25" customHeight="1">
      <c r="R320" s="3"/>
    </row>
    <row r="321" ht="14.25" customHeight="1">
      <c r="R321" s="3"/>
    </row>
    <row r="322" ht="14.25" customHeight="1">
      <c r="R322" s="3"/>
    </row>
    <row r="323" ht="14.25" customHeight="1">
      <c r="R323" s="3"/>
    </row>
    <row r="324" ht="14.25" customHeight="1">
      <c r="R324" s="3"/>
    </row>
    <row r="325" ht="14.25" customHeight="1">
      <c r="R325" s="3"/>
    </row>
    <row r="326" ht="14.25" customHeight="1">
      <c r="R326" s="3"/>
    </row>
    <row r="327" ht="14.25" customHeight="1">
      <c r="R327" s="3"/>
    </row>
    <row r="328" ht="14.25" customHeight="1">
      <c r="R328" s="3"/>
    </row>
    <row r="329" ht="14.25" customHeight="1">
      <c r="R329" s="3"/>
    </row>
    <row r="330" ht="14.25" customHeight="1">
      <c r="R330" s="3"/>
    </row>
    <row r="331" ht="14.25" customHeight="1">
      <c r="R331" s="3"/>
    </row>
    <row r="332" ht="14.25" customHeight="1">
      <c r="R332" s="3"/>
    </row>
    <row r="333" ht="14.25" customHeight="1">
      <c r="R333" s="3"/>
    </row>
    <row r="334" ht="14.25" customHeight="1">
      <c r="R334" s="3"/>
    </row>
    <row r="335" ht="14.25" customHeight="1">
      <c r="R335" s="3"/>
    </row>
    <row r="336" ht="14.25" customHeight="1">
      <c r="R336" s="3"/>
    </row>
    <row r="337" ht="14.25" customHeight="1">
      <c r="R337" s="3"/>
    </row>
    <row r="338" ht="14.25" customHeight="1">
      <c r="R338" s="3"/>
    </row>
    <row r="339" ht="14.25" customHeight="1">
      <c r="R339" s="3"/>
    </row>
    <row r="340" ht="14.25" customHeight="1">
      <c r="R340" s="3"/>
    </row>
    <row r="341" ht="14.25" customHeight="1">
      <c r="R341" s="3"/>
    </row>
    <row r="342" ht="14.25" customHeight="1">
      <c r="R342" s="3"/>
    </row>
    <row r="343" ht="14.25" customHeight="1">
      <c r="R343" s="3"/>
    </row>
    <row r="344" ht="14.25" customHeight="1">
      <c r="R344" s="3"/>
    </row>
    <row r="345" ht="14.25" customHeight="1">
      <c r="R345" s="3"/>
    </row>
    <row r="346" ht="14.25" customHeight="1">
      <c r="R346" s="3"/>
    </row>
    <row r="347" ht="14.25" customHeight="1">
      <c r="R347" s="3"/>
    </row>
    <row r="348" ht="14.25" customHeight="1">
      <c r="R348" s="3"/>
    </row>
    <row r="349" ht="14.25" customHeight="1">
      <c r="R349" s="3"/>
    </row>
    <row r="350" ht="14.25" customHeight="1">
      <c r="R350" s="3"/>
    </row>
    <row r="351" ht="14.25" customHeight="1">
      <c r="R351" s="3"/>
    </row>
    <row r="352" ht="14.25" customHeight="1">
      <c r="R352" s="3"/>
    </row>
    <row r="353" ht="14.25" customHeight="1">
      <c r="R353" s="3"/>
    </row>
    <row r="354" ht="14.25" customHeight="1">
      <c r="R354" s="3"/>
    </row>
    <row r="355" ht="14.25" customHeight="1">
      <c r="R355" s="3"/>
    </row>
    <row r="356" ht="14.25" customHeight="1">
      <c r="R356" s="3"/>
    </row>
    <row r="357" ht="14.25" customHeight="1">
      <c r="R357" s="3"/>
    </row>
    <row r="358" ht="14.25" customHeight="1">
      <c r="R358" s="3"/>
    </row>
    <row r="359" ht="14.25" customHeight="1">
      <c r="R359" s="3"/>
    </row>
    <row r="360" ht="14.25" customHeight="1">
      <c r="R360" s="3"/>
    </row>
    <row r="361" ht="14.25" customHeight="1">
      <c r="R361" s="3"/>
    </row>
    <row r="362" ht="14.25" customHeight="1">
      <c r="R362" s="3"/>
    </row>
    <row r="363" ht="14.25" customHeight="1">
      <c r="R363" s="3"/>
    </row>
    <row r="364" ht="14.25" customHeight="1">
      <c r="R364" s="3"/>
    </row>
    <row r="365" ht="14.25" customHeight="1">
      <c r="R365" s="3"/>
    </row>
    <row r="366" ht="14.25" customHeight="1">
      <c r="R366" s="3"/>
    </row>
    <row r="367" ht="14.25" customHeight="1">
      <c r="R367" s="3"/>
    </row>
    <row r="368" ht="14.25" customHeight="1">
      <c r="R368" s="3"/>
    </row>
    <row r="369" ht="14.25" customHeight="1">
      <c r="R369" s="3"/>
    </row>
    <row r="370" ht="14.25" customHeight="1">
      <c r="R370" s="3"/>
    </row>
    <row r="371" ht="14.25" customHeight="1">
      <c r="R371" s="3"/>
    </row>
    <row r="372" ht="14.25" customHeight="1">
      <c r="R372" s="3"/>
    </row>
    <row r="373" ht="14.25" customHeight="1">
      <c r="R373" s="3"/>
    </row>
    <row r="374" ht="14.25" customHeight="1">
      <c r="R374" s="3"/>
    </row>
    <row r="375" ht="14.25" customHeight="1">
      <c r="R375" s="3"/>
    </row>
    <row r="376" ht="14.25" customHeight="1">
      <c r="R376" s="3"/>
    </row>
    <row r="377" ht="14.25" customHeight="1">
      <c r="R377" s="3"/>
    </row>
    <row r="378" ht="14.25" customHeight="1">
      <c r="R378" s="3"/>
    </row>
    <row r="379" ht="14.25" customHeight="1">
      <c r="R379" s="3"/>
    </row>
    <row r="380" ht="14.25" customHeight="1">
      <c r="R380" s="3"/>
    </row>
    <row r="381" ht="14.25" customHeight="1">
      <c r="R381" s="3"/>
    </row>
    <row r="382" ht="14.25" customHeight="1">
      <c r="R382" s="3"/>
    </row>
    <row r="383" ht="14.25" customHeight="1">
      <c r="R383" s="3"/>
    </row>
    <row r="384" ht="14.25" customHeight="1">
      <c r="R384" s="3"/>
    </row>
    <row r="385" ht="14.25" customHeight="1">
      <c r="R385" s="3"/>
    </row>
    <row r="386" ht="14.25" customHeight="1">
      <c r="R386" s="3"/>
    </row>
    <row r="387" ht="14.25" customHeight="1">
      <c r="R387" s="3"/>
    </row>
    <row r="388" ht="14.25" customHeight="1">
      <c r="R388" s="3"/>
    </row>
    <row r="389" ht="14.25" customHeight="1">
      <c r="R389" s="3"/>
    </row>
    <row r="390" ht="14.25" customHeight="1">
      <c r="R390" s="3"/>
    </row>
    <row r="391" ht="14.25" customHeight="1">
      <c r="R391" s="3"/>
    </row>
    <row r="392" ht="14.25" customHeight="1">
      <c r="R392" s="3"/>
    </row>
    <row r="393" ht="14.25" customHeight="1">
      <c r="R393" s="3"/>
    </row>
    <row r="394" ht="14.25" customHeight="1">
      <c r="R394" s="3"/>
    </row>
    <row r="395" ht="14.25" customHeight="1">
      <c r="R395" s="3"/>
    </row>
    <row r="396" ht="14.25" customHeight="1">
      <c r="R396" s="3"/>
    </row>
    <row r="397" ht="14.25" customHeight="1">
      <c r="R397" s="3"/>
    </row>
    <row r="398" ht="14.25" customHeight="1">
      <c r="R398" s="3"/>
    </row>
    <row r="399" ht="14.25" customHeight="1">
      <c r="R399" s="3"/>
    </row>
    <row r="400" ht="14.25" customHeight="1">
      <c r="R400" s="3"/>
    </row>
    <row r="401" ht="14.25" customHeight="1">
      <c r="R401" s="3"/>
    </row>
    <row r="402" ht="14.25" customHeight="1">
      <c r="R402" s="3"/>
    </row>
    <row r="403" ht="14.25" customHeight="1">
      <c r="R403" s="3"/>
    </row>
    <row r="404" ht="14.25" customHeight="1">
      <c r="R404" s="3"/>
    </row>
    <row r="405" ht="14.25" customHeight="1">
      <c r="R405" s="3"/>
    </row>
    <row r="406" ht="14.25" customHeight="1">
      <c r="R406" s="3"/>
    </row>
    <row r="407" ht="14.25" customHeight="1">
      <c r="R407" s="3"/>
    </row>
    <row r="408" ht="14.25" customHeight="1">
      <c r="R408" s="3"/>
    </row>
    <row r="409" ht="14.25" customHeight="1">
      <c r="R409" s="3"/>
    </row>
    <row r="410" ht="14.25" customHeight="1">
      <c r="R410" s="3"/>
    </row>
    <row r="411" ht="14.25" customHeight="1">
      <c r="R411" s="3"/>
    </row>
    <row r="412" ht="14.25" customHeight="1">
      <c r="R412" s="3"/>
    </row>
    <row r="413" ht="14.25" customHeight="1">
      <c r="R413" s="3"/>
    </row>
    <row r="414" ht="14.25" customHeight="1">
      <c r="R414" s="3"/>
    </row>
    <row r="415" ht="14.25" customHeight="1">
      <c r="R415" s="3"/>
    </row>
    <row r="416" ht="14.25" customHeight="1">
      <c r="R416" s="3"/>
    </row>
    <row r="417" ht="14.25" customHeight="1">
      <c r="R417" s="3"/>
    </row>
    <row r="418" ht="14.25" customHeight="1">
      <c r="R418" s="3"/>
    </row>
    <row r="419" ht="14.25" customHeight="1">
      <c r="R419" s="3"/>
    </row>
    <row r="420" ht="14.25" customHeight="1">
      <c r="R420" s="3"/>
    </row>
    <row r="421" ht="14.25" customHeight="1">
      <c r="R421" s="3"/>
    </row>
    <row r="422" ht="14.25" customHeight="1">
      <c r="R422" s="3"/>
    </row>
    <row r="423" ht="14.25" customHeight="1">
      <c r="R423" s="3"/>
    </row>
    <row r="424" ht="14.25" customHeight="1">
      <c r="R424" s="3"/>
    </row>
    <row r="425" ht="14.25" customHeight="1">
      <c r="R425" s="3"/>
    </row>
    <row r="426" ht="14.25" customHeight="1">
      <c r="R426" s="3"/>
    </row>
    <row r="427" ht="14.25" customHeight="1">
      <c r="R427" s="3"/>
    </row>
    <row r="428" ht="14.25" customHeight="1">
      <c r="R428" s="3"/>
    </row>
    <row r="429" ht="14.25" customHeight="1">
      <c r="R429" s="3"/>
    </row>
    <row r="430" ht="14.25" customHeight="1">
      <c r="R430" s="3"/>
    </row>
    <row r="431" ht="14.25" customHeight="1">
      <c r="R431" s="3"/>
    </row>
    <row r="432" ht="14.25" customHeight="1">
      <c r="R432" s="3"/>
    </row>
    <row r="433" ht="14.25" customHeight="1">
      <c r="R433" s="3"/>
    </row>
    <row r="434" ht="14.25" customHeight="1">
      <c r="R434" s="3"/>
    </row>
    <row r="435" ht="14.25" customHeight="1">
      <c r="R435" s="3"/>
    </row>
    <row r="436" ht="14.25" customHeight="1">
      <c r="R436" s="3"/>
    </row>
    <row r="437" ht="14.25" customHeight="1">
      <c r="R437" s="3"/>
    </row>
    <row r="438" ht="14.25" customHeight="1">
      <c r="R438" s="3"/>
    </row>
    <row r="439" ht="14.25" customHeight="1">
      <c r="R439" s="3"/>
    </row>
    <row r="440" ht="14.25" customHeight="1">
      <c r="R440" s="3"/>
    </row>
    <row r="441" ht="14.25" customHeight="1">
      <c r="R441" s="3"/>
    </row>
    <row r="442" ht="14.25" customHeight="1">
      <c r="R442" s="3"/>
    </row>
    <row r="443" ht="14.25" customHeight="1">
      <c r="R443" s="3"/>
    </row>
    <row r="444" ht="14.25" customHeight="1">
      <c r="R444" s="3"/>
    </row>
    <row r="445" ht="14.25" customHeight="1">
      <c r="R445" s="3"/>
    </row>
    <row r="446" ht="14.25" customHeight="1">
      <c r="R446" s="3"/>
    </row>
    <row r="447" ht="14.25" customHeight="1">
      <c r="R447" s="3"/>
    </row>
    <row r="448" ht="14.25" customHeight="1">
      <c r="R448" s="3"/>
    </row>
    <row r="449" ht="14.25" customHeight="1">
      <c r="R449" s="3"/>
    </row>
    <row r="450" ht="14.25" customHeight="1">
      <c r="R450" s="3"/>
    </row>
    <row r="451" ht="14.25" customHeight="1">
      <c r="R451" s="3"/>
    </row>
    <row r="452" ht="14.25" customHeight="1">
      <c r="R452" s="3"/>
    </row>
    <row r="453" ht="14.25" customHeight="1">
      <c r="R453" s="3"/>
    </row>
    <row r="454" ht="14.25" customHeight="1">
      <c r="R454" s="3"/>
    </row>
    <row r="455" ht="14.25" customHeight="1">
      <c r="R455" s="3"/>
    </row>
    <row r="456" ht="14.25" customHeight="1">
      <c r="R456" s="3"/>
    </row>
    <row r="457" ht="14.25" customHeight="1">
      <c r="R457" s="3"/>
    </row>
    <row r="458" ht="14.25" customHeight="1">
      <c r="R458" s="3"/>
    </row>
    <row r="459" ht="14.25" customHeight="1">
      <c r="R459" s="3"/>
    </row>
    <row r="460" ht="14.25" customHeight="1">
      <c r="R460" s="3"/>
    </row>
    <row r="461" ht="14.25" customHeight="1">
      <c r="R461" s="3"/>
    </row>
    <row r="462" ht="14.25" customHeight="1">
      <c r="R462" s="3"/>
    </row>
    <row r="463" ht="14.25" customHeight="1">
      <c r="R463" s="3"/>
    </row>
    <row r="464" ht="14.25" customHeight="1">
      <c r="R464" s="3"/>
    </row>
    <row r="465" ht="14.25" customHeight="1">
      <c r="R465" s="3"/>
    </row>
    <row r="466" ht="14.25" customHeight="1">
      <c r="R466" s="3"/>
    </row>
    <row r="467" ht="14.25" customHeight="1">
      <c r="R467" s="3"/>
    </row>
    <row r="468" ht="14.25" customHeight="1">
      <c r="R468" s="3"/>
    </row>
    <row r="469" ht="14.25" customHeight="1">
      <c r="R469" s="3"/>
    </row>
    <row r="470" ht="14.25" customHeight="1">
      <c r="R470" s="3"/>
    </row>
    <row r="471" ht="14.25" customHeight="1">
      <c r="R471" s="3"/>
    </row>
    <row r="472" ht="14.25" customHeight="1">
      <c r="R472" s="3"/>
    </row>
    <row r="473" ht="14.25" customHeight="1">
      <c r="R473" s="3"/>
    </row>
    <row r="474" ht="14.25" customHeight="1">
      <c r="R474" s="3"/>
    </row>
    <row r="475" ht="14.25" customHeight="1">
      <c r="R475" s="3"/>
    </row>
    <row r="476" ht="14.25" customHeight="1">
      <c r="R476" s="3"/>
    </row>
    <row r="477" ht="14.25" customHeight="1">
      <c r="R477" s="3"/>
    </row>
    <row r="478" ht="14.25" customHeight="1">
      <c r="R478" s="3"/>
    </row>
    <row r="479" ht="14.25" customHeight="1">
      <c r="R479" s="3"/>
    </row>
    <row r="480" ht="14.25" customHeight="1">
      <c r="R480" s="3"/>
    </row>
    <row r="481" ht="14.25" customHeight="1">
      <c r="R481" s="3"/>
    </row>
    <row r="482" ht="14.25" customHeight="1">
      <c r="R482" s="3"/>
    </row>
    <row r="483" ht="14.25" customHeight="1">
      <c r="R483" s="3"/>
    </row>
    <row r="484" ht="14.25" customHeight="1">
      <c r="R484" s="3"/>
    </row>
    <row r="485" ht="14.25" customHeight="1">
      <c r="R485" s="3"/>
    </row>
    <row r="486" ht="14.25" customHeight="1">
      <c r="R486" s="3"/>
    </row>
    <row r="487" ht="14.25" customHeight="1">
      <c r="R487" s="3"/>
    </row>
    <row r="488" ht="14.25" customHeight="1">
      <c r="R488" s="3"/>
    </row>
    <row r="489" ht="14.25" customHeight="1">
      <c r="R489" s="3"/>
    </row>
    <row r="490" ht="14.25" customHeight="1">
      <c r="R490" s="3"/>
    </row>
    <row r="491" ht="14.25" customHeight="1">
      <c r="R491" s="3"/>
    </row>
    <row r="492" ht="14.25" customHeight="1">
      <c r="R492" s="3"/>
    </row>
    <row r="493" ht="14.25" customHeight="1">
      <c r="R493" s="3"/>
    </row>
    <row r="494" ht="14.25" customHeight="1">
      <c r="R494" s="3"/>
    </row>
    <row r="495" ht="14.25" customHeight="1">
      <c r="R495" s="3"/>
    </row>
    <row r="496" ht="14.25" customHeight="1">
      <c r="R496" s="3"/>
    </row>
    <row r="497" ht="14.25" customHeight="1">
      <c r="R497" s="3"/>
    </row>
    <row r="498" ht="14.25" customHeight="1">
      <c r="R498" s="3"/>
    </row>
    <row r="499" ht="14.25" customHeight="1">
      <c r="R499" s="3"/>
    </row>
    <row r="500" ht="14.25" customHeight="1">
      <c r="R500" s="3"/>
    </row>
    <row r="501" ht="14.25" customHeight="1">
      <c r="R501" s="3"/>
    </row>
    <row r="502" ht="14.25" customHeight="1">
      <c r="R502" s="3"/>
    </row>
    <row r="503" ht="14.25" customHeight="1">
      <c r="R503" s="3"/>
    </row>
    <row r="504" ht="14.25" customHeight="1">
      <c r="R504" s="3"/>
    </row>
    <row r="505" ht="14.25" customHeight="1">
      <c r="R505" s="3"/>
    </row>
    <row r="506" ht="14.25" customHeight="1">
      <c r="R506" s="3"/>
    </row>
    <row r="507" ht="14.25" customHeight="1">
      <c r="R507" s="3"/>
    </row>
    <row r="508" ht="14.25" customHeight="1">
      <c r="R508" s="3"/>
    </row>
    <row r="509" ht="14.25" customHeight="1">
      <c r="R509" s="3"/>
    </row>
    <row r="510" ht="14.25" customHeight="1">
      <c r="R510" s="3"/>
    </row>
    <row r="511" ht="14.25" customHeight="1">
      <c r="R511" s="3"/>
    </row>
    <row r="512" ht="14.25" customHeight="1">
      <c r="R512" s="3"/>
    </row>
    <row r="513" ht="14.25" customHeight="1">
      <c r="R513" s="3"/>
    </row>
    <row r="514" ht="14.25" customHeight="1">
      <c r="R514" s="3"/>
    </row>
    <row r="515" ht="14.25" customHeight="1">
      <c r="R515" s="3"/>
    </row>
    <row r="516" ht="14.25" customHeight="1">
      <c r="R516" s="3"/>
    </row>
    <row r="517" ht="14.25" customHeight="1">
      <c r="R517" s="3"/>
    </row>
    <row r="518" ht="14.25" customHeight="1">
      <c r="R518" s="3"/>
    </row>
    <row r="519" ht="14.25" customHeight="1">
      <c r="R519" s="3"/>
    </row>
    <row r="520" ht="14.25" customHeight="1">
      <c r="R520" s="3"/>
    </row>
    <row r="521" ht="14.25" customHeight="1">
      <c r="R521" s="3"/>
    </row>
    <row r="522" ht="14.25" customHeight="1">
      <c r="R522" s="3"/>
    </row>
    <row r="523" ht="14.25" customHeight="1">
      <c r="R523" s="3"/>
    </row>
    <row r="524" ht="14.25" customHeight="1">
      <c r="R524" s="3"/>
    </row>
    <row r="525" ht="14.25" customHeight="1">
      <c r="R525" s="3"/>
    </row>
    <row r="526" ht="14.25" customHeight="1">
      <c r="R526" s="3"/>
    </row>
    <row r="527" ht="14.25" customHeight="1">
      <c r="R527" s="3"/>
    </row>
    <row r="528" ht="14.25" customHeight="1">
      <c r="R528" s="3"/>
    </row>
    <row r="529" ht="14.25" customHeight="1">
      <c r="R529" s="3"/>
    </row>
    <row r="530" ht="14.25" customHeight="1">
      <c r="R530" s="3"/>
    </row>
    <row r="531" ht="14.25" customHeight="1">
      <c r="R531" s="3"/>
    </row>
    <row r="532" ht="14.25" customHeight="1">
      <c r="R532" s="3"/>
    </row>
    <row r="533" ht="14.25" customHeight="1">
      <c r="R533" s="3"/>
    </row>
    <row r="534" ht="14.25" customHeight="1">
      <c r="R534" s="3"/>
    </row>
    <row r="535" ht="14.25" customHeight="1">
      <c r="R535" s="3"/>
    </row>
    <row r="536" ht="14.25" customHeight="1">
      <c r="R536" s="3"/>
    </row>
    <row r="537" ht="14.25" customHeight="1">
      <c r="R537" s="3"/>
    </row>
    <row r="538" ht="14.25" customHeight="1">
      <c r="R538" s="3"/>
    </row>
    <row r="539" ht="14.25" customHeight="1">
      <c r="R539" s="3"/>
    </row>
    <row r="540" ht="14.25" customHeight="1">
      <c r="R540" s="3"/>
    </row>
    <row r="541" ht="14.25" customHeight="1">
      <c r="R541" s="3"/>
    </row>
    <row r="542" ht="14.25" customHeight="1">
      <c r="R542" s="3"/>
    </row>
    <row r="543" ht="14.25" customHeight="1">
      <c r="R543" s="3"/>
    </row>
    <row r="544" ht="14.25" customHeight="1">
      <c r="R544" s="3"/>
    </row>
    <row r="545" ht="14.25" customHeight="1">
      <c r="R545" s="3"/>
    </row>
    <row r="546" ht="14.25" customHeight="1">
      <c r="R546" s="3"/>
    </row>
    <row r="547" ht="14.25" customHeight="1">
      <c r="R547" s="3"/>
    </row>
    <row r="548" ht="14.25" customHeight="1">
      <c r="R548" s="3"/>
    </row>
    <row r="549" ht="14.25" customHeight="1">
      <c r="R549" s="3"/>
    </row>
    <row r="550" ht="14.25" customHeight="1">
      <c r="R550" s="3"/>
    </row>
    <row r="551" ht="14.25" customHeight="1">
      <c r="R551" s="3"/>
    </row>
    <row r="552" ht="14.25" customHeight="1">
      <c r="R552" s="3"/>
    </row>
    <row r="553" ht="14.25" customHeight="1">
      <c r="R553" s="3"/>
    </row>
    <row r="554" ht="14.25" customHeight="1">
      <c r="R554" s="3"/>
    </row>
    <row r="555" ht="14.25" customHeight="1">
      <c r="R555" s="3"/>
    </row>
    <row r="556" ht="14.25" customHeight="1">
      <c r="R556" s="3"/>
    </row>
    <row r="557" ht="14.25" customHeight="1">
      <c r="R557" s="3"/>
    </row>
    <row r="558" ht="14.25" customHeight="1">
      <c r="R558" s="3"/>
    </row>
    <row r="559" ht="14.25" customHeight="1">
      <c r="R559" s="3"/>
    </row>
    <row r="560" ht="14.25" customHeight="1">
      <c r="R560" s="3"/>
    </row>
    <row r="561" ht="14.25" customHeight="1">
      <c r="R561" s="3"/>
    </row>
    <row r="562" ht="14.25" customHeight="1">
      <c r="R562" s="3"/>
    </row>
    <row r="563" ht="14.25" customHeight="1">
      <c r="R563" s="3"/>
    </row>
    <row r="564" ht="14.25" customHeight="1">
      <c r="R564" s="3"/>
    </row>
    <row r="565" ht="14.25" customHeight="1">
      <c r="R565" s="3"/>
    </row>
    <row r="566" ht="14.25" customHeight="1">
      <c r="R566" s="3"/>
    </row>
    <row r="567" ht="14.25" customHeight="1">
      <c r="R567" s="3"/>
    </row>
    <row r="568" ht="14.25" customHeight="1">
      <c r="R568" s="3"/>
    </row>
    <row r="569" ht="14.25" customHeight="1">
      <c r="R569" s="3"/>
    </row>
    <row r="570" ht="14.25" customHeight="1">
      <c r="R570" s="3"/>
    </row>
    <row r="571" ht="14.25" customHeight="1">
      <c r="R571" s="3"/>
    </row>
    <row r="572" ht="14.25" customHeight="1">
      <c r="R572" s="3"/>
    </row>
    <row r="573" ht="14.25" customHeight="1">
      <c r="R573" s="3"/>
    </row>
    <row r="574" ht="14.25" customHeight="1">
      <c r="R574" s="3"/>
    </row>
    <row r="575" ht="14.25" customHeight="1">
      <c r="R575" s="3"/>
    </row>
    <row r="576" ht="14.25" customHeight="1">
      <c r="R576" s="3"/>
    </row>
    <row r="577" ht="14.25" customHeight="1">
      <c r="R577" s="3"/>
    </row>
    <row r="578" ht="14.25" customHeight="1">
      <c r="R578" s="3"/>
    </row>
    <row r="579" ht="14.25" customHeight="1">
      <c r="R579" s="3"/>
    </row>
    <row r="580" ht="14.25" customHeight="1">
      <c r="R580" s="3"/>
    </row>
    <row r="581" ht="14.25" customHeight="1">
      <c r="R581" s="3"/>
    </row>
    <row r="582" ht="14.25" customHeight="1">
      <c r="R582" s="3"/>
    </row>
    <row r="583" ht="14.25" customHeight="1">
      <c r="R583" s="3"/>
    </row>
    <row r="584" ht="14.25" customHeight="1">
      <c r="R584" s="3"/>
    </row>
    <row r="585" ht="14.25" customHeight="1">
      <c r="R585" s="3"/>
    </row>
    <row r="586" ht="14.25" customHeight="1">
      <c r="R586" s="3"/>
    </row>
    <row r="587" ht="14.25" customHeight="1">
      <c r="R587" s="3"/>
    </row>
    <row r="588" ht="14.25" customHeight="1">
      <c r="R588" s="3"/>
    </row>
    <row r="589" ht="14.25" customHeight="1">
      <c r="R589" s="3"/>
    </row>
    <row r="590" ht="14.25" customHeight="1">
      <c r="R590" s="3"/>
    </row>
    <row r="591" ht="14.25" customHeight="1">
      <c r="R591" s="3"/>
    </row>
    <row r="592" ht="14.25" customHeight="1">
      <c r="R592" s="3"/>
    </row>
    <row r="593" ht="14.25" customHeight="1">
      <c r="R593" s="3"/>
    </row>
    <row r="594" ht="14.25" customHeight="1">
      <c r="R594" s="3"/>
    </row>
    <row r="595" ht="14.25" customHeight="1">
      <c r="R595" s="3"/>
    </row>
    <row r="596" ht="14.25" customHeight="1">
      <c r="R596" s="3"/>
    </row>
    <row r="597" ht="14.25" customHeight="1">
      <c r="R597" s="3"/>
    </row>
    <row r="598" ht="14.25" customHeight="1">
      <c r="R598" s="3"/>
    </row>
    <row r="599" ht="14.25" customHeight="1">
      <c r="R599" s="3"/>
    </row>
    <row r="600" ht="14.25" customHeight="1">
      <c r="R600" s="3"/>
    </row>
    <row r="601" ht="14.25" customHeight="1">
      <c r="R601" s="3"/>
    </row>
    <row r="602" ht="14.25" customHeight="1">
      <c r="R602" s="3"/>
    </row>
    <row r="603" ht="14.25" customHeight="1">
      <c r="R603" s="3"/>
    </row>
    <row r="604" ht="14.25" customHeight="1">
      <c r="R604" s="3"/>
    </row>
    <row r="605" ht="14.25" customHeight="1">
      <c r="R605" s="3"/>
    </row>
    <row r="606" ht="14.25" customHeight="1">
      <c r="R606" s="3"/>
    </row>
    <row r="607" ht="14.25" customHeight="1">
      <c r="R607" s="3"/>
    </row>
    <row r="608" ht="14.25" customHeight="1">
      <c r="R608" s="3"/>
    </row>
    <row r="609" ht="14.25" customHeight="1">
      <c r="R609" s="3"/>
    </row>
    <row r="610" ht="14.25" customHeight="1">
      <c r="R610" s="3"/>
    </row>
    <row r="611" ht="14.25" customHeight="1">
      <c r="R611" s="3"/>
    </row>
    <row r="612" ht="14.25" customHeight="1">
      <c r="R612" s="3"/>
    </row>
    <row r="613" ht="14.25" customHeight="1">
      <c r="R613" s="3"/>
    </row>
    <row r="614" ht="14.25" customHeight="1">
      <c r="R614" s="3"/>
    </row>
    <row r="615" ht="14.25" customHeight="1">
      <c r="R615" s="3"/>
    </row>
    <row r="616" ht="14.25" customHeight="1">
      <c r="R616" s="3"/>
    </row>
    <row r="617" ht="14.25" customHeight="1">
      <c r="R617" s="3"/>
    </row>
    <row r="618" ht="14.25" customHeight="1">
      <c r="R618" s="3"/>
    </row>
    <row r="619" ht="14.25" customHeight="1">
      <c r="R619" s="3"/>
    </row>
    <row r="620" ht="14.25" customHeight="1">
      <c r="R620" s="3"/>
    </row>
    <row r="621" ht="14.25" customHeight="1">
      <c r="R621" s="3"/>
    </row>
    <row r="622" ht="14.25" customHeight="1">
      <c r="R622" s="3"/>
    </row>
    <row r="623" ht="14.25" customHeight="1">
      <c r="R623" s="3"/>
    </row>
    <row r="624" ht="14.25" customHeight="1">
      <c r="R624" s="3"/>
    </row>
    <row r="625" ht="14.25" customHeight="1">
      <c r="R625" s="3"/>
    </row>
    <row r="626" ht="14.25" customHeight="1">
      <c r="R626" s="3"/>
    </row>
    <row r="627" ht="14.25" customHeight="1">
      <c r="R627" s="3"/>
    </row>
    <row r="628" ht="14.25" customHeight="1">
      <c r="R628" s="3"/>
    </row>
    <row r="629" ht="14.25" customHeight="1">
      <c r="R629" s="3"/>
    </row>
    <row r="630" ht="14.25" customHeight="1">
      <c r="R630" s="3"/>
    </row>
    <row r="631" ht="14.25" customHeight="1">
      <c r="R631" s="3"/>
    </row>
    <row r="632" ht="14.25" customHeight="1">
      <c r="R632" s="3"/>
    </row>
    <row r="633" ht="14.25" customHeight="1">
      <c r="R633" s="3"/>
    </row>
    <row r="634" ht="14.25" customHeight="1">
      <c r="R634" s="3"/>
    </row>
    <row r="635" ht="14.25" customHeight="1">
      <c r="R635" s="3"/>
    </row>
    <row r="636" ht="14.25" customHeight="1">
      <c r="R636" s="3"/>
    </row>
    <row r="637" ht="14.25" customHeight="1">
      <c r="R637" s="3"/>
    </row>
    <row r="638" ht="14.25" customHeight="1">
      <c r="R638" s="3"/>
    </row>
    <row r="639" ht="14.25" customHeight="1">
      <c r="R639" s="3"/>
    </row>
    <row r="640" ht="14.25" customHeight="1">
      <c r="R640" s="3"/>
    </row>
    <row r="641" ht="14.25" customHeight="1">
      <c r="R641" s="3"/>
    </row>
    <row r="642" ht="14.25" customHeight="1">
      <c r="R642" s="3"/>
    </row>
    <row r="643" ht="14.25" customHeight="1">
      <c r="R643" s="3"/>
    </row>
    <row r="644" ht="14.25" customHeight="1">
      <c r="R644" s="3"/>
    </row>
    <row r="645" ht="14.25" customHeight="1">
      <c r="R645" s="3"/>
    </row>
    <row r="646" ht="14.25" customHeight="1">
      <c r="R646" s="3"/>
    </row>
    <row r="647" ht="14.25" customHeight="1">
      <c r="R647" s="3"/>
    </row>
    <row r="648" ht="14.25" customHeight="1">
      <c r="R648" s="3"/>
    </row>
    <row r="649" ht="14.25" customHeight="1">
      <c r="R649" s="3"/>
    </row>
    <row r="650" ht="14.25" customHeight="1">
      <c r="R650" s="3"/>
    </row>
    <row r="651" ht="14.25" customHeight="1">
      <c r="R651" s="3"/>
    </row>
    <row r="652" ht="14.25" customHeight="1">
      <c r="R652" s="3"/>
    </row>
    <row r="653" ht="14.25" customHeight="1">
      <c r="R653" s="3"/>
    </row>
    <row r="654" ht="14.25" customHeight="1">
      <c r="R654" s="3"/>
    </row>
    <row r="655" ht="14.25" customHeight="1">
      <c r="R655" s="3"/>
    </row>
    <row r="656" ht="14.25" customHeight="1">
      <c r="R656" s="3"/>
    </row>
    <row r="657" ht="14.25" customHeight="1">
      <c r="R657" s="3"/>
    </row>
    <row r="658" ht="14.25" customHeight="1">
      <c r="R658" s="3"/>
    </row>
    <row r="659" ht="14.25" customHeight="1">
      <c r="R659" s="3"/>
    </row>
    <row r="660" ht="14.25" customHeight="1">
      <c r="R660" s="3"/>
    </row>
    <row r="661" ht="14.25" customHeight="1">
      <c r="R661" s="3"/>
    </row>
    <row r="662" ht="14.25" customHeight="1">
      <c r="R662" s="3"/>
    </row>
    <row r="663" ht="14.25" customHeight="1">
      <c r="R663" s="3"/>
    </row>
    <row r="664" ht="14.25" customHeight="1">
      <c r="R664" s="3"/>
    </row>
    <row r="665" ht="14.25" customHeight="1">
      <c r="R665" s="3"/>
    </row>
    <row r="666" ht="14.25" customHeight="1">
      <c r="R666" s="3"/>
    </row>
    <row r="667" ht="14.25" customHeight="1">
      <c r="R667" s="3"/>
    </row>
    <row r="668" ht="14.25" customHeight="1">
      <c r="R668" s="3"/>
    </row>
    <row r="669" ht="14.25" customHeight="1">
      <c r="R669" s="3"/>
    </row>
    <row r="670" ht="14.25" customHeight="1">
      <c r="R670" s="3"/>
    </row>
    <row r="671" ht="14.25" customHeight="1">
      <c r="R671" s="3"/>
    </row>
    <row r="672" ht="14.25" customHeight="1">
      <c r="R672" s="3"/>
    </row>
    <row r="673" ht="14.25" customHeight="1">
      <c r="R673" s="3"/>
    </row>
    <row r="674" ht="14.25" customHeight="1">
      <c r="R674" s="3"/>
    </row>
    <row r="675" ht="14.25" customHeight="1">
      <c r="R675" s="3"/>
    </row>
    <row r="676" ht="14.25" customHeight="1">
      <c r="R676" s="3"/>
    </row>
    <row r="677" ht="14.25" customHeight="1">
      <c r="R677" s="3"/>
    </row>
    <row r="678" ht="14.25" customHeight="1">
      <c r="R678" s="3"/>
    </row>
    <row r="679" ht="14.25" customHeight="1">
      <c r="R679" s="3"/>
    </row>
    <row r="680" ht="14.25" customHeight="1">
      <c r="R680" s="3"/>
    </row>
    <row r="681" ht="14.25" customHeight="1">
      <c r="R681" s="3"/>
    </row>
    <row r="682" ht="14.25" customHeight="1">
      <c r="R682" s="3"/>
    </row>
    <row r="683" ht="14.25" customHeight="1">
      <c r="R683" s="3"/>
    </row>
    <row r="684" ht="14.25" customHeight="1">
      <c r="R684" s="3"/>
    </row>
    <row r="685" ht="14.25" customHeight="1">
      <c r="R685" s="3"/>
    </row>
    <row r="686" ht="14.25" customHeight="1">
      <c r="R686" s="3"/>
    </row>
    <row r="687" ht="14.25" customHeight="1">
      <c r="R687" s="3"/>
    </row>
    <row r="688" ht="14.25" customHeight="1">
      <c r="R688" s="3"/>
    </row>
    <row r="689" ht="14.25" customHeight="1">
      <c r="R689" s="3"/>
    </row>
    <row r="690" ht="14.25" customHeight="1">
      <c r="R690" s="3"/>
    </row>
    <row r="691" ht="14.25" customHeight="1">
      <c r="R691" s="3"/>
    </row>
    <row r="692" ht="14.25" customHeight="1">
      <c r="R692" s="3"/>
    </row>
    <row r="693" ht="14.25" customHeight="1">
      <c r="R693" s="3"/>
    </row>
    <row r="694" ht="14.25" customHeight="1">
      <c r="R694" s="3"/>
    </row>
    <row r="695" ht="14.25" customHeight="1">
      <c r="R695" s="3"/>
    </row>
    <row r="696" ht="14.25" customHeight="1">
      <c r="R696" s="3"/>
    </row>
    <row r="697" ht="14.25" customHeight="1">
      <c r="R697" s="3"/>
    </row>
    <row r="698" ht="14.25" customHeight="1">
      <c r="R698" s="3"/>
    </row>
    <row r="699" ht="14.25" customHeight="1">
      <c r="R699" s="3"/>
    </row>
    <row r="700" ht="14.25" customHeight="1">
      <c r="R700" s="3"/>
    </row>
    <row r="701" ht="14.25" customHeight="1">
      <c r="R701" s="3"/>
    </row>
    <row r="702" ht="14.25" customHeight="1">
      <c r="R702" s="3"/>
    </row>
    <row r="703" ht="14.25" customHeight="1">
      <c r="R703" s="3"/>
    </row>
    <row r="704" ht="14.25" customHeight="1">
      <c r="R704" s="3"/>
    </row>
    <row r="705" ht="14.25" customHeight="1">
      <c r="R705" s="3"/>
    </row>
    <row r="706" ht="14.25" customHeight="1">
      <c r="R706" s="3"/>
    </row>
    <row r="707" ht="14.25" customHeight="1">
      <c r="R707" s="3"/>
    </row>
    <row r="708" ht="14.25" customHeight="1">
      <c r="R708" s="3"/>
    </row>
    <row r="709" ht="14.25" customHeight="1">
      <c r="R709" s="3"/>
    </row>
    <row r="710" ht="14.25" customHeight="1">
      <c r="R710" s="3"/>
    </row>
    <row r="711" ht="14.25" customHeight="1">
      <c r="R711" s="3"/>
    </row>
    <row r="712" ht="14.25" customHeight="1">
      <c r="R712" s="3"/>
    </row>
    <row r="713" ht="14.25" customHeight="1">
      <c r="R713" s="3"/>
    </row>
    <row r="714" ht="14.25" customHeight="1">
      <c r="R714" s="3"/>
    </row>
    <row r="715" ht="14.25" customHeight="1">
      <c r="R715" s="3"/>
    </row>
    <row r="716" ht="14.25" customHeight="1">
      <c r="R716" s="3"/>
    </row>
    <row r="717" ht="14.25" customHeight="1">
      <c r="R717" s="3"/>
    </row>
    <row r="718" ht="14.25" customHeight="1">
      <c r="R718" s="3"/>
    </row>
    <row r="719" ht="14.25" customHeight="1">
      <c r="R719" s="3"/>
    </row>
    <row r="720" ht="14.25" customHeight="1">
      <c r="R720" s="3"/>
    </row>
    <row r="721" ht="14.25" customHeight="1">
      <c r="R721" s="3"/>
    </row>
    <row r="722" ht="14.25" customHeight="1">
      <c r="R722" s="3"/>
    </row>
    <row r="723" ht="14.25" customHeight="1">
      <c r="R723" s="3"/>
    </row>
    <row r="724" ht="14.25" customHeight="1">
      <c r="R724" s="3"/>
    </row>
    <row r="725" ht="14.25" customHeight="1">
      <c r="R725" s="3"/>
    </row>
    <row r="726" ht="14.25" customHeight="1">
      <c r="R726" s="3"/>
    </row>
    <row r="727" ht="14.25" customHeight="1">
      <c r="R727" s="3"/>
    </row>
    <row r="728" ht="14.25" customHeight="1">
      <c r="R728" s="3"/>
    </row>
    <row r="729" ht="14.25" customHeight="1">
      <c r="R729" s="3"/>
    </row>
    <row r="730" ht="14.25" customHeight="1">
      <c r="R730" s="3"/>
    </row>
    <row r="731" ht="14.25" customHeight="1">
      <c r="R731" s="3"/>
    </row>
    <row r="732" ht="14.25" customHeight="1">
      <c r="R732" s="3"/>
    </row>
    <row r="733" ht="14.25" customHeight="1">
      <c r="R733" s="3"/>
    </row>
    <row r="734" ht="14.25" customHeight="1">
      <c r="R734" s="3"/>
    </row>
    <row r="735" ht="14.25" customHeight="1">
      <c r="R735" s="3"/>
    </row>
    <row r="736" ht="14.25" customHeight="1">
      <c r="R736" s="3"/>
    </row>
    <row r="737" ht="14.25" customHeight="1">
      <c r="R737" s="3"/>
    </row>
    <row r="738" ht="14.25" customHeight="1">
      <c r="R738" s="3"/>
    </row>
    <row r="739" ht="14.25" customHeight="1">
      <c r="R739" s="3"/>
    </row>
    <row r="740" ht="14.25" customHeight="1">
      <c r="R740" s="3"/>
    </row>
    <row r="741" ht="14.25" customHeight="1">
      <c r="R741" s="3"/>
    </row>
    <row r="742" ht="14.25" customHeight="1">
      <c r="R742" s="3"/>
    </row>
    <row r="743" ht="14.25" customHeight="1">
      <c r="R743" s="3"/>
    </row>
    <row r="744" ht="14.25" customHeight="1">
      <c r="R744" s="3"/>
    </row>
    <row r="745" ht="14.25" customHeight="1">
      <c r="R745" s="3"/>
    </row>
    <row r="746" ht="14.25" customHeight="1">
      <c r="R746" s="3"/>
    </row>
    <row r="747" ht="14.25" customHeight="1">
      <c r="R747" s="3"/>
    </row>
    <row r="748" ht="14.25" customHeight="1">
      <c r="R748" s="3"/>
    </row>
    <row r="749" ht="14.25" customHeight="1">
      <c r="R749" s="3"/>
    </row>
    <row r="750" ht="14.25" customHeight="1">
      <c r="R750" s="3"/>
    </row>
    <row r="751" ht="14.25" customHeight="1">
      <c r="R751" s="3"/>
    </row>
    <row r="752" ht="14.25" customHeight="1">
      <c r="R752" s="3"/>
    </row>
    <row r="753" ht="14.25" customHeight="1">
      <c r="R753" s="3"/>
    </row>
    <row r="754" ht="14.25" customHeight="1">
      <c r="R754" s="3"/>
    </row>
    <row r="755" ht="14.25" customHeight="1">
      <c r="R755" s="3"/>
    </row>
    <row r="756" ht="14.25" customHeight="1">
      <c r="R756" s="3"/>
    </row>
    <row r="757" ht="14.25" customHeight="1">
      <c r="R757" s="3"/>
    </row>
    <row r="758" ht="14.25" customHeight="1">
      <c r="R758" s="3"/>
    </row>
    <row r="759" ht="14.25" customHeight="1">
      <c r="R759" s="3"/>
    </row>
    <row r="760" ht="14.25" customHeight="1">
      <c r="R760" s="3"/>
    </row>
    <row r="761" ht="14.25" customHeight="1">
      <c r="R761" s="3"/>
    </row>
    <row r="762" ht="14.25" customHeight="1">
      <c r="R762" s="3"/>
    </row>
    <row r="763" ht="14.25" customHeight="1">
      <c r="R763" s="3"/>
    </row>
    <row r="764" ht="14.25" customHeight="1">
      <c r="R764" s="3"/>
    </row>
    <row r="765" ht="14.25" customHeight="1">
      <c r="R765" s="3"/>
    </row>
    <row r="766" ht="14.25" customHeight="1">
      <c r="R766" s="3"/>
    </row>
    <row r="767" ht="14.25" customHeight="1">
      <c r="R767" s="3"/>
    </row>
    <row r="768" ht="14.25" customHeight="1">
      <c r="R768" s="3"/>
    </row>
    <row r="769" ht="14.25" customHeight="1">
      <c r="R769" s="3"/>
    </row>
    <row r="770" ht="14.25" customHeight="1">
      <c r="R770" s="3"/>
    </row>
    <row r="771" ht="14.25" customHeight="1">
      <c r="R771" s="3"/>
    </row>
    <row r="772" ht="14.25" customHeight="1">
      <c r="R772" s="3"/>
    </row>
    <row r="773" ht="14.25" customHeight="1">
      <c r="R773" s="3"/>
    </row>
    <row r="774" ht="14.25" customHeight="1">
      <c r="R774" s="3"/>
    </row>
    <row r="775" ht="14.25" customHeight="1">
      <c r="R775" s="3"/>
    </row>
    <row r="776" ht="14.25" customHeight="1">
      <c r="R776" s="3"/>
    </row>
    <row r="777" ht="14.25" customHeight="1">
      <c r="R777" s="3"/>
    </row>
    <row r="778" ht="14.25" customHeight="1">
      <c r="R778" s="3"/>
    </row>
    <row r="779" ht="14.25" customHeight="1">
      <c r="R779" s="3"/>
    </row>
    <row r="780" ht="14.25" customHeight="1">
      <c r="R780" s="3"/>
    </row>
    <row r="781" ht="14.25" customHeight="1">
      <c r="R781" s="3"/>
    </row>
    <row r="782" ht="14.25" customHeight="1">
      <c r="R782" s="3"/>
    </row>
    <row r="783" ht="14.25" customHeight="1">
      <c r="R783" s="3"/>
    </row>
    <row r="784" ht="14.25" customHeight="1">
      <c r="R784" s="3"/>
    </row>
    <row r="785" ht="14.25" customHeight="1">
      <c r="R785" s="3"/>
    </row>
    <row r="786" ht="14.25" customHeight="1">
      <c r="R786" s="3"/>
    </row>
    <row r="787" ht="14.25" customHeight="1">
      <c r="R787" s="3"/>
    </row>
    <row r="788" ht="14.25" customHeight="1">
      <c r="R788" s="3"/>
    </row>
    <row r="789" ht="14.25" customHeight="1">
      <c r="R789" s="3"/>
    </row>
    <row r="790" ht="14.25" customHeight="1">
      <c r="R790" s="3"/>
    </row>
    <row r="791" ht="14.25" customHeight="1">
      <c r="R791" s="3"/>
    </row>
    <row r="792" ht="14.25" customHeight="1">
      <c r="R792" s="3"/>
    </row>
    <row r="793" ht="14.25" customHeight="1">
      <c r="R793" s="3"/>
    </row>
    <row r="794" ht="14.25" customHeight="1">
      <c r="R794" s="3"/>
    </row>
    <row r="795" ht="14.25" customHeight="1">
      <c r="R795" s="3"/>
    </row>
    <row r="796" ht="14.25" customHeight="1">
      <c r="R796" s="3"/>
    </row>
    <row r="797" ht="14.25" customHeight="1">
      <c r="R797" s="3"/>
    </row>
    <row r="798" ht="14.25" customHeight="1">
      <c r="R798" s="3"/>
    </row>
    <row r="799" ht="14.25" customHeight="1">
      <c r="R799" s="3"/>
    </row>
    <row r="800" ht="14.25" customHeight="1">
      <c r="R800" s="3"/>
    </row>
    <row r="801" ht="14.25" customHeight="1">
      <c r="R801" s="3"/>
    </row>
    <row r="802" ht="14.25" customHeight="1">
      <c r="R802" s="3"/>
    </row>
    <row r="803" ht="14.25" customHeight="1">
      <c r="R803" s="3"/>
    </row>
    <row r="804" ht="14.25" customHeight="1">
      <c r="R804" s="3"/>
    </row>
    <row r="805" ht="14.25" customHeight="1">
      <c r="R805" s="3"/>
    </row>
    <row r="806" ht="14.25" customHeight="1">
      <c r="R806" s="3"/>
    </row>
    <row r="807" ht="14.25" customHeight="1">
      <c r="R807" s="3"/>
    </row>
    <row r="808" ht="14.25" customHeight="1">
      <c r="R808" s="3"/>
    </row>
    <row r="809" ht="14.25" customHeight="1">
      <c r="R809" s="3"/>
    </row>
    <row r="810" ht="14.25" customHeight="1">
      <c r="R810" s="3"/>
    </row>
    <row r="811" ht="14.25" customHeight="1">
      <c r="R811" s="3"/>
    </row>
    <row r="812" ht="14.25" customHeight="1">
      <c r="R812" s="3"/>
    </row>
    <row r="813" ht="14.25" customHeight="1">
      <c r="R813" s="3"/>
    </row>
    <row r="814" ht="14.25" customHeight="1">
      <c r="R814" s="3"/>
    </row>
    <row r="815" ht="14.25" customHeight="1">
      <c r="R815" s="3"/>
    </row>
    <row r="816" ht="14.25" customHeight="1">
      <c r="R816" s="3"/>
    </row>
    <row r="817" ht="14.25" customHeight="1">
      <c r="R817" s="3"/>
    </row>
    <row r="818" ht="14.25" customHeight="1">
      <c r="R818" s="3"/>
    </row>
    <row r="819" ht="14.25" customHeight="1">
      <c r="R819" s="3"/>
    </row>
    <row r="820" ht="14.25" customHeight="1">
      <c r="R820" s="3"/>
    </row>
    <row r="821" ht="14.25" customHeight="1">
      <c r="R821" s="3"/>
    </row>
    <row r="822" ht="14.25" customHeight="1">
      <c r="R822" s="3"/>
    </row>
    <row r="823" ht="14.25" customHeight="1">
      <c r="R823" s="3"/>
    </row>
    <row r="824" ht="14.25" customHeight="1">
      <c r="R824" s="3"/>
    </row>
    <row r="825" ht="14.25" customHeight="1">
      <c r="R825" s="3"/>
    </row>
    <row r="826" ht="14.25" customHeight="1">
      <c r="R826" s="3"/>
    </row>
    <row r="827" ht="14.25" customHeight="1">
      <c r="R827" s="3"/>
    </row>
    <row r="828" ht="14.25" customHeight="1">
      <c r="R828" s="3"/>
    </row>
    <row r="829" ht="14.25" customHeight="1">
      <c r="R829" s="3"/>
    </row>
    <row r="830" ht="14.25" customHeight="1">
      <c r="R830" s="3"/>
    </row>
    <row r="831" ht="14.25" customHeight="1">
      <c r="R831" s="3"/>
    </row>
    <row r="832" ht="14.25" customHeight="1">
      <c r="R832" s="3"/>
    </row>
    <row r="833" ht="14.25" customHeight="1">
      <c r="R833" s="3"/>
    </row>
    <row r="834" ht="14.25" customHeight="1">
      <c r="R834" s="3"/>
    </row>
    <row r="835" ht="14.25" customHeight="1">
      <c r="R835" s="3"/>
    </row>
    <row r="836" ht="14.25" customHeight="1">
      <c r="R836" s="3"/>
    </row>
    <row r="837" ht="14.25" customHeight="1">
      <c r="R837" s="3"/>
    </row>
    <row r="838" ht="14.25" customHeight="1">
      <c r="R838" s="3"/>
    </row>
    <row r="839" ht="14.25" customHeight="1">
      <c r="R839" s="3"/>
    </row>
    <row r="840" ht="14.25" customHeight="1">
      <c r="R840" s="3"/>
    </row>
    <row r="841" ht="14.25" customHeight="1">
      <c r="R841" s="3"/>
    </row>
    <row r="842" ht="14.25" customHeight="1">
      <c r="R842" s="3"/>
    </row>
    <row r="843" ht="14.25" customHeight="1">
      <c r="R843" s="3"/>
    </row>
    <row r="844" ht="14.25" customHeight="1">
      <c r="R844" s="3"/>
    </row>
    <row r="845" ht="14.25" customHeight="1">
      <c r="R845" s="3"/>
    </row>
    <row r="846" ht="14.25" customHeight="1">
      <c r="R846" s="3"/>
    </row>
    <row r="847" ht="14.25" customHeight="1">
      <c r="R847" s="3"/>
    </row>
    <row r="848" ht="14.25" customHeight="1">
      <c r="R848" s="3"/>
    </row>
    <row r="849" ht="14.25" customHeight="1">
      <c r="R849" s="3"/>
    </row>
    <row r="850" ht="14.25" customHeight="1">
      <c r="R850" s="3"/>
    </row>
    <row r="851" ht="14.25" customHeight="1">
      <c r="R851" s="3"/>
    </row>
    <row r="852" ht="14.25" customHeight="1">
      <c r="R852" s="3"/>
    </row>
    <row r="853" ht="14.25" customHeight="1">
      <c r="R853" s="3"/>
    </row>
    <row r="854" ht="14.25" customHeight="1">
      <c r="R854" s="3"/>
    </row>
    <row r="855" ht="14.25" customHeight="1">
      <c r="R855" s="3"/>
    </row>
    <row r="856" ht="14.25" customHeight="1">
      <c r="R856" s="3"/>
    </row>
    <row r="857" ht="14.25" customHeight="1">
      <c r="R857" s="3"/>
    </row>
    <row r="858" ht="14.25" customHeight="1">
      <c r="R858" s="3"/>
    </row>
    <row r="859" ht="14.25" customHeight="1">
      <c r="R859" s="3"/>
    </row>
    <row r="860" ht="14.25" customHeight="1">
      <c r="R860" s="3"/>
    </row>
    <row r="861" ht="14.25" customHeight="1">
      <c r="R861" s="3"/>
    </row>
    <row r="862" ht="14.25" customHeight="1">
      <c r="R862" s="3"/>
    </row>
    <row r="863" ht="14.25" customHeight="1">
      <c r="R863" s="3"/>
    </row>
    <row r="864" ht="14.25" customHeight="1">
      <c r="R864" s="3"/>
    </row>
    <row r="865" ht="14.25" customHeight="1">
      <c r="R865" s="3"/>
    </row>
    <row r="866" ht="14.25" customHeight="1">
      <c r="R866" s="3"/>
    </row>
    <row r="867" ht="14.25" customHeight="1">
      <c r="R867" s="3"/>
    </row>
    <row r="868" ht="14.25" customHeight="1">
      <c r="R868" s="3"/>
    </row>
    <row r="869" ht="14.25" customHeight="1">
      <c r="R869" s="3"/>
    </row>
    <row r="870" ht="14.25" customHeight="1">
      <c r="R870" s="3"/>
    </row>
    <row r="871" ht="14.25" customHeight="1">
      <c r="R871" s="3"/>
    </row>
    <row r="872" ht="14.25" customHeight="1">
      <c r="R872" s="3"/>
    </row>
    <row r="873" ht="14.25" customHeight="1">
      <c r="R873" s="3"/>
    </row>
    <row r="874" ht="14.25" customHeight="1">
      <c r="R874" s="3"/>
    </row>
    <row r="875" ht="14.25" customHeight="1">
      <c r="R875" s="3"/>
    </row>
    <row r="876" ht="14.25" customHeight="1">
      <c r="R876" s="3"/>
    </row>
    <row r="877" ht="14.25" customHeight="1">
      <c r="R877" s="3"/>
    </row>
    <row r="878" ht="14.25" customHeight="1">
      <c r="R878" s="3"/>
    </row>
    <row r="879" ht="14.25" customHeight="1">
      <c r="R879" s="3"/>
    </row>
    <row r="880" ht="14.25" customHeight="1">
      <c r="R880" s="3"/>
    </row>
    <row r="881" ht="14.25" customHeight="1">
      <c r="R881" s="3"/>
    </row>
    <row r="882" ht="14.25" customHeight="1">
      <c r="R882" s="3"/>
    </row>
    <row r="883" ht="14.25" customHeight="1">
      <c r="R883" s="3"/>
    </row>
    <row r="884" ht="14.25" customHeight="1">
      <c r="R884" s="3"/>
    </row>
    <row r="885" ht="14.25" customHeight="1">
      <c r="R885" s="3"/>
    </row>
    <row r="886" ht="14.25" customHeight="1">
      <c r="R886" s="3"/>
    </row>
    <row r="887" ht="14.25" customHeight="1">
      <c r="R887" s="3"/>
    </row>
    <row r="888" ht="14.25" customHeight="1">
      <c r="R888" s="3"/>
    </row>
    <row r="889" ht="14.25" customHeight="1">
      <c r="R889" s="3"/>
    </row>
    <row r="890" ht="14.25" customHeight="1">
      <c r="R890" s="3"/>
    </row>
    <row r="891" ht="14.25" customHeight="1">
      <c r="R891" s="3"/>
    </row>
    <row r="892" ht="14.25" customHeight="1">
      <c r="R892" s="3"/>
    </row>
    <row r="893" ht="14.25" customHeight="1">
      <c r="R893" s="3"/>
    </row>
    <row r="894" ht="14.25" customHeight="1">
      <c r="R894" s="3"/>
    </row>
    <row r="895" ht="14.25" customHeight="1">
      <c r="R895" s="3"/>
    </row>
    <row r="896" ht="14.25" customHeight="1">
      <c r="R896" s="3"/>
    </row>
    <row r="897" ht="14.25" customHeight="1">
      <c r="R897" s="3"/>
    </row>
    <row r="898" ht="14.25" customHeight="1">
      <c r="R898" s="3"/>
    </row>
    <row r="899" ht="14.25" customHeight="1">
      <c r="R899" s="3"/>
    </row>
    <row r="900" ht="14.25" customHeight="1">
      <c r="R900" s="3"/>
    </row>
    <row r="901" ht="14.25" customHeight="1">
      <c r="R901" s="3"/>
    </row>
    <row r="902" ht="14.25" customHeight="1">
      <c r="R902" s="3"/>
    </row>
    <row r="903" ht="14.25" customHeight="1">
      <c r="R903" s="3"/>
    </row>
    <row r="904" ht="14.25" customHeight="1">
      <c r="R904" s="3"/>
    </row>
    <row r="905" ht="14.25" customHeight="1">
      <c r="R905" s="3"/>
    </row>
    <row r="906" ht="14.25" customHeight="1">
      <c r="R906" s="3"/>
    </row>
    <row r="907" ht="14.25" customHeight="1">
      <c r="R907" s="3"/>
    </row>
    <row r="908" ht="14.25" customHeight="1">
      <c r="R908" s="3"/>
    </row>
    <row r="909" ht="14.25" customHeight="1">
      <c r="R909" s="3"/>
    </row>
    <row r="910" ht="14.25" customHeight="1">
      <c r="R910" s="3"/>
    </row>
    <row r="911" ht="14.25" customHeight="1">
      <c r="R911" s="3"/>
    </row>
    <row r="912" ht="14.25" customHeight="1">
      <c r="R912" s="3"/>
    </row>
    <row r="913" ht="14.25" customHeight="1">
      <c r="R913" s="3"/>
    </row>
    <row r="914" ht="14.25" customHeight="1">
      <c r="R914" s="3"/>
    </row>
    <row r="915" ht="14.25" customHeight="1">
      <c r="R915" s="3"/>
    </row>
    <row r="916" ht="14.25" customHeight="1">
      <c r="R916" s="3"/>
    </row>
    <row r="917" ht="14.25" customHeight="1">
      <c r="R917" s="3"/>
    </row>
    <row r="918" ht="14.25" customHeight="1">
      <c r="R918" s="3"/>
    </row>
    <row r="919" ht="14.25" customHeight="1">
      <c r="R919" s="3"/>
    </row>
    <row r="920" ht="14.25" customHeight="1">
      <c r="R920" s="3"/>
    </row>
    <row r="921" ht="14.25" customHeight="1">
      <c r="R921" s="3"/>
    </row>
    <row r="922" ht="14.25" customHeight="1">
      <c r="R922" s="3"/>
    </row>
    <row r="923" ht="14.25" customHeight="1">
      <c r="R923" s="3"/>
    </row>
    <row r="924" ht="14.25" customHeight="1">
      <c r="R924" s="3"/>
    </row>
    <row r="925" ht="14.25" customHeight="1">
      <c r="R925" s="3"/>
    </row>
    <row r="926" ht="14.25" customHeight="1">
      <c r="R926" s="3"/>
    </row>
    <row r="927" ht="14.25" customHeight="1">
      <c r="R927" s="3"/>
    </row>
    <row r="928" ht="14.25" customHeight="1">
      <c r="R928" s="3"/>
    </row>
    <row r="929" ht="14.25" customHeight="1">
      <c r="R929" s="3"/>
    </row>
    <row r="930" ht="14.25" customHeight="1">
      <c r="R930" s="3"/>
    </row>
    <row r="931" ht="14.25" customHeight="1">
      <c r="R931" s="3"/>
    </row>
    <row r="932" ht="14.25" customHeight="1">
      <c r="R932" s="3"/>
    </row>
    <row r="933" ht="14.25" customHeight="1">
      <c r="R933" s="3"/>
    </row>
    <row r="934" ht="14.25" customHeight="1">
      <c r="R934" s="3"/>
    </row>
    <row r="935" ht="14.25" customHeight="1">
      <c r="R935" s="3"/>
    </row>
    <row r="936" ht="14.25" customHeight="1">
      <c r="R936" s="3"/>
    </row>
    <row r="937" ht="14.25" customHeight="1">
      <c r="R937" s="3"/>
    </row>
    <row r="938" ht="14.25" customHeight="1">
      <c r="R938" s="3"/>
    </row>
    <row r="939" ht="14.25" customHeight="1">
      <c r="R939" s="3"/>
    </row>
    <row r="940" ht="14.25" customHeight="1">
      <c r="R940" s="3"/>
    </row>
    <row r="941" ht="14.25" customHeight="1">
      <c r="R941" s="3"/>
    </row>
    <row r="942" ht="14.25" customHeight="1">
      <c r="R942" s="3"/>
    </row>
    <row r="943" ht="14.25" customHeight="1">
      <c r="R943" s="3"/>
    </row>
    <row r="944" ht="14.25" customHeight="1">
      <c r="R944" s="3"/>
    </row>
    <row r="945" ht="14.25" customHeight="1">
      <c r="R945" s="3"/>
    </row>
    <row r="946" ht="14.25" customHeight="1">
      <c r="R946" s="3"/>
    </row>
    <row r="947" ht="14.25" customHeight="1">
      <c r="R947" s="3"/>
    </row>
    <row r="948" ht="14.25" customHeight="1">
      <c r="R948" s="3"/>
    </row>
    <row r="949" ht="14.25" customHeight="1">
      <c r="R949" s="3"/>
    </row>
    <row r="950" ht="14.25" customHeight="1">
      <c r="R950" s="3"/>
    </row>
    <row r="951" ht="14.25" customHeight="1">
      <c r="R951" s="3"/>
    </row>
    <row r="952" ht="14.25" customHeight="1">
      <c r="R952" s="3"/>
    </row>
    <row r="953" ht="14.25" customHeight="1">
      <c r="R953" s="3"/>
    </row>
    <row r="954" ht="14.25" customHeight="1">
      <c r="R954" s="3"/>
    </row>
    <row r="955" ht="14.25" customHeight="1">
      <c r="R955" s="3"/>
    </row>
    <row r="956" ht="14.25" customHeight="1">
      <c r="R956" s="3"/>
    </row>
    <row r="957" ht="14.25" customHeight="1">
      <c r="R957" s="3"/>
    </row>
    <row r="958" ht="14.25" customHeight="1">
      <c r="R958" s="3"/>
    </row>
    <row r="959" ht="14.25" customHeight="1">
      <c r="R959" s="3"/>
    </row>
    <row r="960" ht="14.25" customHeight="1">
      <c r="R960" s="3"/>
    </row>
    <row r="961" ht="14.25" customHeight="1">
      <c r="R961" s="3"/>
    </row>
    <row r="962" ht="14.25" customHeight="1">
      <c r="R962" s="3"/>
    </row>
    <row r="963" ht="14.25" customHeight="1">
      <c r="R963" s="3"/>
    </row>
    <row r="964" ht="14.25" customHeight="1">
      <c r="R964" s="3"/>
    </row>
    <row r="965" ht="14.25" customHeight="1">
      <c r="R965" s="3"/>
    </row>
    <row r="966" ht="14.25" customHeight="1">
      <c r="R966" s="3"/>
    </row>
    <row r="967" ht="14.25" customHeight="1">
      <c r="R967" s="3"/>
    </row>
    <row r="968" ht="14.25" customHeight="1">
      <c r="R968" s="3"/>
    </row>
    <row r="969" ht="14.25" customHeight="1">
      <c r="R969" s="3"/>
    </row>
    <row r="970" ht="14.25" customHeight="1">
      <c r="R970" s="3"/>
    </row>
    <row r="971" ht="14.25" customHeight="1">
      <c r="R971" s="3"/>
    </row>
    <row r="972" ht="14.25" customHeight="1">
      <c r="R972" s="3"/>
    </row>
    <row r="973" ht="14.25" customHeight="1">
      <c r="R973" s="3"/>
    </row>
    <row r="974" ht="14.25" customHeight="1">
      <c r="R974" s="3"/>
    </row>
    <row r="975" ht="14.25" customHeight="1">
      <c r="R975" s="3"/>
    </row>
    <row r="976" ht="14.25" customHeight="1">
      <c r="R976" s="3"/>
    </row>
    <row r="977" ht="14.25" customHeight="1">
      <c r="R977" s="3"/>
    </row>
    <row r="978" ht="14.25" customHeight="1">
      <c r="R978" s="3"/>
    </row>
    <row r="979" ht="14.25" customHeight="1">
      <c r="R979" s="3"/>
    </row>
    <row r="980" ht="14.25" customHeight="1">
      <c r="R980" s="3"/>
    </row>
    <row r="981" ht="14.25" customHeight="1">
      <c r="R981" s="3"/>
    </row>
    <row r="982" ht="14.25" customHeight="1">
      <c r="R982" s="3"/>
    </row>
    <row r="983" ht="14.25" customHeight="1">
      <c r="R983" s="3"/>
    </row>
    <row r="984" ht="14.25" customHeight="1">
      <c r="R984" s="3"/>
    </row>
    <row r="985" ht="14.25" customHeight="1">
      <c r="R985" s="3"/>
    </row>
    <row r="986" ht="14.25" customHeight="1">
      <c r="R986" s="3"/>
    </row>
    <row r="987" ht="14.25" customHeight="1">
      <c r="R987" s="3"/>
    </row>
    <row r="988" ht="14.25" customHeight="1">
      <c r="R988" s="3"/>
    </row>
    <row r="989" ht="14.25" customHeight="1">
      <c r="R989" s="3"/>
    </row>
    <row r="990" ht="14.25" customHeight="1">
      <c r="R990" s="3"/>
    </row>
    <row r="991" ht="14.25" customHeight="1">
      <c r="R991" s="3"/>
    </row>
    <row r="992" ht="14.25" customHeight="1">
      <c r="R992" s="3"/>
    </row>
    <row r="993" ht="14.25" customHeight="1">
      <c r="R993" s="3"/>
    </row>
    <row r="994" ht="14.25" customHeight="1">
      <c r="R994" s="3"/>
    </row>
    <row r="995" ht="14.25" customHeight="1">
      <c r="R995" s="3"/>
    </row>
    <row r="996" ht="14.25" customHeight="1">
      <c r="R996" s="3"/>
    </row>
    <row r="997" ht="14.25" customHeight="1">
      <c r="R997" s="3"/>
    </row>
    <row r="998" ht="14.25" customHeight="1">
      <c r="R998" s="3"/>
    </row>
    <row r="999" ht="14.25" customHeight="1">
      <c r="R999" s="3"/>
    </row>
    <row r="1000" ht="14.25" customHeight="1">
      <c r="R1000" s="3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4.0"/>
    <col customWidth="1" min="4" max="4" width="10.57"/>
    <col customWidth="1" min="5" max="5" width="8.14"/>
    <col customWidth="1" min="6" max="6" width="12.14"/>
    <col customWidth="1" min="7" max="7" width="14.71"/>
    <col customWidth="1" min="8" max="8" width="12.14"/>
    <col customWidth="1" min="9" max="9" width="10.57"/>
    <col customWidth="1" min="10" max="10" width="6.57"/>
    <col customWidth="1" min="11" max="12" width="12.14"/>
    <col customWidth="1" min="13" max="13" width="14.71"/>
    <col customWidth="1" hidden="1" min="14" max="14" width="12.71"/>
    <col customWidth="1" hidden="1" min="15" max="15" width="16.86"/>
    <col customWidth="1" hidden="1" min="16" max="16" width="14.0"/>
    <col customWidth="1" min="17" max="17" width="12.14"/>
    <col customWidth="1" min="18" max="18" width="8.71"/>
    <col customWidth="1" min="19" max="20" width="12.14"/>
    <col customWidth="1" min="21" max="21" width="8.71"/>
    <col customWidth="1" min="22" max="22" width="11.57"/>
    <col customWidth="1" min="23" max="23" width="13.14"/>
    <col customWidth="1" min="24" max="26" width="8.71"/>
  </cols>
  <sheetData>
    <row r="1" ht="14.25" customHeight="1">
      <c r="A1" s="1" t="s">
        <v>0</v>
      </c>
      <c r="U1" s="1"/>
      <c r="W1" s="2"/>
    </row>
    <row r="2" ht="14.25" customHeight="1">
      <c r="K2" s="3"/>
      <c r="L2" s="3"/>
      <c r="M2" s="3"/>
      <c r="S2" s="4" t="s">
        <v>2</v>
      </c>
      <c r="T2" s="4" t="s">
        <v>1</v>
      </c>
      <c r="U2" s="3"/>
      <c r="V2" s="4" t="s">
        <v>2</v>
      </c>
      <c r="W2" s="2" t="s">
        <v>2</v>
      </c>
    </row>
    <row r="3" ht="14.25" customHeight="1">
      <c r="A3" s="5"/>
      <c r="B3" s="6"/>
      <c r="C3" s="7" t="s">
        <v>75</v>
      </c>
      <c r="D3" s="8"/>
      <c r="E3" s="9"/>
      <c r="F3" s="7">
        <v>5.7</v>
      </c>
      <c r="G3" s="6" t="s">
        <v>5</v>
      </c>
      <c r="H3" s="8"/>
      <c r="I3" s="8"/>
      <c r="J3" s="8"/>
      <c r="K3" s="51"/>
      <c r="L3" s="51"/>
      <c r="M3" s="51"/>
      <c r="N3" s="10"/>
      <c r="O3" s="10"/>
      <c r="P3" s="11"/>
      <c r="S3" s="4" t="s">
        <v>6</v>
      </c>
      <c r="T3" s="4" t="s">
        <v>7</v>
      </c>
      <c r="U3" s="18"/>
      <c r="V3" s="4" t="s">
        <v>6</v>
      </c>
      <c r="W3" s="2" t="s">
        <v>7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8"/>
      <c r="L4" s="18"/>
      <c r="M4" s="18"/>
      <c r="N4" s="16"/>
      <c r="O4" s="16"/>
      <c r="P4" s="16"/>
      <c r="S4" s="52">
        <f>MIN(M11:M12)</f>
        <v>0</v>
      </c>
      <c r="T4" s="4">
        <f>(HOUR(S4)*3600)+(MINUTE(S4)*60)+(SECOND(S4))</f>
        <v>0</v>
      </c>
      <c r="U4" s="18"/>
      <c r="V4" s="19">
        <f>MIN(V11:V12)</f>
        <v>-0.4256944444</v>
      </c>
      <c r="W4" s="2" t="str">
        <f>(HOUR(V4)*3600)+(MINUTE(V4)*60)+(SECOND(V4))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/>
      <c r="K5" s="22" t="s">
        <v>21</v>
      </c>
      <c r="L5" s="22" t="s">
        <v>22</v>
      </c>
      <c r="M5" s="22" t="s">
        <v>23</v>
      </c>
      <c r="N5" s="22" t="s">
        <v>24</v>
      </c>
      <c r="O5" s="14" t="s">
        <v>25</v>
      </c>
      <c r="P5" s="14" t="s">
        <v>76</v>
      </c>
      <c r="U5" s="23"/>
      <c r="W5" s="2"/>
    </row>
    <row r="6" ht="14.25" customHeight="1">
      <c r="A6" s="14"/>
      <c r="B6" s="14"/>
      <c r="F6" s="16"/>
      <c r="G6" s="17"/>
      <c r="H6" s="16"/>
      <c r="I6" s="16"/>
      <c r="J6" s="16"/>
      <c r="K6" s="18"/>
      <c r="L6" s="18"/>
      <c r="M6" s="18"/>
      <c r="N6" s="18"/>
      <c r="O6" s="16"/>
      <c r="P6" s="16"/>
      <c r="U6" s="18"/>
      <c r="W6" s="2"/>
    </row>
    <row r="7" ht="14.25" customHeight="1">
      <c r="A7" s="14"/>
      <c r="B7" s="14">
        <v>26.0</v>
      </c>
      <c r="C7" s="30" t="s">
        <v>77</v>
      </c>
      <c r="D7" s="30" t="s">
        <v>40</v>
      </c>
      <c r="E7" s="35" t="s">
        <v>29</v>
      </c>
      <c r="F7" s="18">
        <v>0.4222222222222222</v>
      </c>
      <c r="G7" s="17"/>
      <c r="H7" s="18">
        <f t="shared" ref="H7:H14" si="1">G7-F7</f>
        <v>-0.4222222222</v>
      </c>
      <c r="I7" s="26" t="str">
        <f t="shared" ref="I7:I14" si="2">$F$3/(T7/3600)</f>
        <v>#DIV/0!</v>
      </c>
      <c r="J7" s="48" t="s">
        <v>78</v>
      </c>
      <c r="K7" s="18"/>
      <c r="L7" s="18"/>
      <c r="M7" s="18">
        <f t="shared" ref="M7:M14" si="3">L7-K7</f>
        <v>0</v>
      </c>
      <c r="N7" s="18">
        <f t="shared" ref="N7:N14" si="4">M7+H7</f>
        <v>-0.4222222222</v>
      </c>
      <c r="O7" s="26" t="str">
        <f t="shared" ref="O7:O14" si="5">($F$3*2)/(W7/3600)</f>
        <v>#NUM!</v>
      </c>
      <c r="P7" s="18" t="str">
        <f t="shared" ref="P7:P14" si="6">N7*#REF!</f>
        <v>#REF!</v>
      </c>
      <c r="S7" s="28">
        <f t="shared" ref="S7:S14" si="7">M7</f>
        <v>0</v>
      </c>
      <c r="T7" s="4">
        <f t="shared" ref="T7:T14" si="8">(HOUR(S7)*3600)+(MINUTE(S7)*60)+(SECOND(S7))</f>
        <v>0</v>
      </c>
      <c r="V7" s="28">
        <f t="shared" ref="V7:V14" si="9">N7</f>
        <v>-0.4222222222</v>
      </c>
      <c r="W7" s="2" t="str">
        <f t="shared" ref="W7:W14" si="10">(HOUR(V7)*3600)+(MINUTE(V7)*60)+(SECOND(V7))</f>
        <v>#NUM!</v>
      </c>
    </row>
    <row r="8" ht="14.25" customHeight="1">
      <c r="A8" s="14"/>
      <c r="B8" s="14">
        <v>27.0</v>
      </c>
      <c r="C8" s="30" t="s">
        <v>79</v>
      </c>
      <c r="D8" s="16" t="s">
        <v>80</v>
      </c>
      <c r="E8" s="17" t="s">
        <v>29</v>
      </c>
      <c r="F8" s="18">
        <v>0.42291666666666666</v>
      </c>
      <c r="H8" s="18">
        <f t="shared" si="1"/>
        <v>-0.4229166667</v>
      </c>
      <c r="I8" s="26" t="str">
        <f t="shared" si="2"/>
        <v>#DIV/0!</v>
      </c>
      <c r="J8" s="18" t="s">
        <v>78</v>
      </c>
      <c r="K8" s="18"/>
      <c r="L8" s="18"/>
      <c r="M8" s="18">
        <f t="shared" si="3"/>
        <v>0</v>
      </c>
      <c r="N8" s="18">
        <f t="shared" si="4"/>
        <v>-0.4229166667</v>
      </c>
      <c r="O8" s="26" t="str">
        <f t="shared" si="5"/>
        <v>#NUM!</v>
      </c>
      <c r="P8" s="18" t="str">
        <f t="shared" si="6"/>
        <v>#REF!</v>
      </c>
      <c r="S8" s="28">
        <f t="shared" si="7"/>
        <v>0</v>
      </c>
      <c r="T8" s="4">
        <f t="shared" si="8"/>
        <v>0</v>
      </c>
      <c r="V8" s="28">
        <f t="shared" si="9"/>
        <v>-0.4229166667</v>
      </c>
      <c r="W8" s="2" t="str">
        <f t="shared" si="10"/>
        <v>#NUM!</v>
      </c>
    </row>
    <row r="9" ht="14.25" customHeight="1">
      <c r="A9" s="14"/>
      <c r="B9" s="14">
        <v>28.0</v>
      </c>
      <c r="C9" s="34" t="s">
        <v>81</v>
      </c>
      <c r="D9" s="16" t="s">
        <v>82</v>
      </c>
      <c r="E9" s="17" t="s">
        <v>29</v>
      </c>
      <c r="F9" s="18">
        <v>0.423611111111111</v>
      </c>
      <c r="H9" s="18">
        <f t="shared" si="1"/>
        <v>-0.4236111111</v>
      </c>
      <c r="I9" s="26" t="str">
        <f t="shared" si="2"/>
        <v>#DIV/0!</v>
      </c>
      <c r="J9" s="53" t="s">
        <v>83</v>
      </c>
      <c r="K9" s="18"/>
      <c r="M9" s="18">
        <f t="shared" si="3"/>
        <v>0</v>
      </c>
      <c r="N9" s="18">
        <f t="shared" si="4"/>
        <v>-0.4236111111</v>
      </c>
      <c r="O9" s="26" t="str">
        <f t="shared" si="5"/>
        <v>#NUM!</v>
      </c>
      <c r="P9" s="18" t="str">
        <f t="shared" si="6"/>
        <v>#REF!</v>
      </c>
      <c r="S9" s="28">
        <f t="shared" si="7"/>
        <v>0</v>
      </c>
      <c r="T9" s="4">
        <f t="shared" si="8"/>
        <v>0</v>
      </c>
      <c r="V9" s="28">
        <f t="shared" si="9"/>
        <v>-0.4236111111</v>
      </c>
      <c r="W9" s="2" t="str">
        <f t="shared" si="10"/>
        <v>#NUM!</v>
      </c>
    </row>
    <row r="10" ht="14.25" customHeight="1">
      <c r="A10" s="14"/>
      <c r="B10" s="14">
        <v>29.0</v>
      </c>
      <c r="C10" s="30" t="s">
        <v>84</v>
      </c>
      <c r="D10" s="16" t="s">
        <v>80</v>
      </c>
      <c r="E10" s="17" t="s">
        <v>29</v>
      </c>
      <c r="F10" s="18">
        <v>0.424305555555556</v>
      </c>
      <c r="H10" s="18">
        <f t="shared" si="1"/>
        <v>-0.4243055556</v>
      </c>
      <c r="I10" s="26" t="str">
        <f t="shared" si="2"/>
        <v>#DIV/0!</v>
      </c>
      <c r="J10" s="48" t="s">
        <v>83</v>
      </c>
      <c r="K10" s="18"/>
      <c r="L10" s="18"/>
      <c r="M10" s="18">
        <f t="shared" si="3"/>
        <v>0</v>
      </c>
      <c r="N10" s="18">
        <f t="shared" si="4"/>
        <v>-0.4243055556</v>
      </c>
      <c r="O10" s="26" t="str">
        <f t="shared" si="5"/>
        <v>#NUM!</v>
      </c>
      <c r="P10" s="18" t="str">
        <f t="shared" si="6"/>
        <v>#REF!</v>
      </c>
      <c r="S10" s="28">
        <f t="shared" si="7"/>
        <v>0</v>
      </c>
      <c r="T10" s="4">
        <f t="shared" si="8"/>
        <v>0</v>
      </c>
      <c r="V10" s="28">
        <f t="shared" si="9"/>
        <v>-0.4243055556</v>
      </c>
      <c r="W10" s="2" t="str">
        <f t="shared" si="10"/>
        <v>#NUM!</v>
      </c>
    </row>
    <row r="11" ht="14.25" customHeight="1">
      <c r="A11" s="14"/>
      <c r="B11" s="14">
        <v>30.0</v>
      </c>
      <c r="C11" s="49" t="s">
        <v>85</v>
      </c>
      <c r="D11" s="17" t="s">
        <v>74</v>
      </c>
      <c r="E11" s="45" t="s">
        <v>29</v>
      </c>
      <c r="F11" s="18">
        <v>0.425</v>
      </c>
      <c r="H11" s="18">
        <f t="shared" si="1"/>
        <v>-0.425</v>
      </c>
      <c r="I11" s="26" t="str">
        <f t="shared" si="2"/>
        <v>#DIV/0!</v>
      </c>
      <c r="J11" s="18"/>
      <c r="K11" s="18"/>
      <c r="L11" s="18"/>
      <c r="M11" s="18">
        <f t="shared" si="3"/>
        <v>0</v>
      </c>
      <c r="N11" s="18">
        <f t="shared" si="4"/>
        <v>-0.425</v>
      </c>
      <c r="O11" s="26" t="str">
        <f t="shared" si="5"/>
        <v>#NUM!</v>
      </c>
      <c r="P11" s="18" t="str">
        <f t="shared" si="6"/>
        <v>#REF!</v>
      </c>
      <c r="S11" s="28">
        <f t="shared" si="7"/>
        <v>0</v>
      </c>
      <c r="T11" s="4">
        <f t="shared" si="8"/>
        <v>0</v>
      </c>
      <c r="V11" s="28">
        <f t="shared" si="9"/>
        <v>-0.425</v>
      </c>
      <c r="W11" s="2" t="str">
        <f t="shared" si="10"/>
        <v>#NUM!</v>
      </c>
    </row>
    <row r="12" ht="14.25" customHeight="1">
      <c r="A12" s="14"/>
      <c r="B12" s="14">
        <v>31.0</v>
      </c>
      <c r="C12" s="54" t="s">
        <v>86</v>
      </c>
      <c r="D12" s="30" t="s">
        <v>82</v>
      </c>
      <c r="E12" s="35" t="s">
        <v>29</v>
      </c>
      <c r="F12" s="18">
        <v>0.425694444444444</v>
      </c>
      <c r="H12" s="18">
        <f t="shared" si="1"/>
        <v>-0.4256944444</v>
      </c>
      <c r="I12" s="26" t="str">
        <f t="shared" si="2"/>
        <v>#DIV/0!</v>
      </c>
      <c r="J12" s="18"/>
      <c r="K12" s="18"/>
      <c r="L12" s="18"/>
      <c r="M12" s="18">
        <f t="shared" si="3"/>
        <v>0</v>
      </c>
      <c r="N12" s="18">
        <f t="shared" si="4"/>
        <v>-0.4256944444</v>
      </c>
      <c r="O12" s="26" t="str">
        <f t="shared" si="5"/>
        <v>#NUM!</v>
      </c>
      <c r="P12" s="18" t="str">
        <f t="shared" si="6"/>
        <v>#REF!</v>
      </c>
      <c r="S12" s="28">
        <f t="shared" si="7"/>
        <v>0</v>
      </c>
      <c r="T12" s="4">
        <f t="shared" si="8"/>
        <v>0</v>
      </c>
      <c r="V12" s="28">
        <f t="shared" si="9"/>
        <v>-0.4256944444</v>
      </c>
      <c r="W12" s="2" t="str">
        <f t="shared" si="10"/>
        <v>#NUM!</v>
      </c>
    </row>
    <row r="13" ht="14.25" customHeight="1">
      <c r="A13" s="14"/>
      <c r="B13" s="14">
        <v>32.0</v>
      </c>
      <c r="C13" s="34" t="s">
        <v>87</v>
      </c>
      <c r="D13" s="49" t="s">
        <v>82</v>
      </c>
      <c r="E13" s="55" t="s">
        <v>29</v>
      </c>
      <c r="F13" s="18">
        <v>0.426388888888889</v>
      </c>
      <c r="H13" s="18">
        <f t="shared" si="1"/>
        <v>-0.4263888889</v>
      </c>
      <c r="I13" s="26" t="str">
        <f t="shared" si="2"/>
        <v>#DIV/0!</v>
      </c>
      <c r="J13" s="18"/>
      <c r="K13" s="18"/>
      <c r="L13" s="18"/>
      <c r="M13" s="18">
        <f t="shared" si="3"/>
        <v>0</v>
      </c>
      <c r="N13" s="18">
        <f t="shared" si="4"/>
        <v>-0.4263888889</v>
      </c>
      <c r="O13" s="26" t="str">
        <f t="shared" si="5"/>
        <v>#NUM!</v>
      </c>
      <c r="P13" s="18" t="str">
        <f t="shared" si="6"/>
        <v>#REF!</v>
      </c>
      <c r="S13" s="28">
        <f t="shared" si="7"/>
        <v>0</v>
      </c>
      <c r="T13" s="4">
        <f t="shared" si="8"/>
        <v>0</v>
      </c>
      <c r="V13" s="28">
        <f t="shared" si="9"/>
        <v>-0.4263888889</v>
      </c>
      <c r="W13" s="2" t="str">
        <f t="shared" si="10"/>
        <v>#NUM!</v>
      </c>
    </row>
    <row r="14" ht="14.25" customHeight="1">
      <c r="A14" s="14"/>
      <c r="B14" s="14">
        <v>25.0</v>
      </c>
      <c r="C14" s="30" t="s">
        <v>88</v>
      </c>
      <c r="D14" s="16" t="s">
        <v>36</v>
      </c>
      <c r="E14" s="17" t="s">
        <v>37</v>
      </c>
      <c r="F14" s="18">
        <v>0.427083333333333</v>
      </c>
      <c r="H14" s="18">
        <f t="shared" si="1"/>
        <v>-0.4270833333</v>
      </c>
      <c r="I14" s="26" t="str">
        <f t="shared" si="2"/>
        <v>#DIV/0!</v>
      </c>
      <c r="J14" s="48" t="s">
        <v>89</v>
      </c>
      <c r="K14" s="18"/>
      <c r="L14" s="18"/>
      <c r="M14" s="18">
        <f t="shared" si="3"/>
        <v>0</v>
      </c>
      <c r="N14" s="18">
        <f t="shared" si="4"/>
        <v>-0.4270833333</v>
      </c>
      <c r="O14" s="26" t="str">
        <f t="shared" si="5"/>
        <v>#NUM!</v>
      </c>
      <c r="P14" s="18" t="str">
        <f t="shared" si="6"/>
        <v>#REF!</v>
      </c>
      <c r="S14" s="28">
        <f t="shared" si="7"/>
        <v>0</v>
      </c>
      <c r="T14" s="4">
        <f t="shared" si="8"/>
        <v>0</v>
      </c>
      <c r="V14" s="28">
        <f t="shared" si="9"/>
        <v>-0.4270833333</v>
      </c>
      <c r="W14" s="2" t="str">
        <f t="shared" si="10"/>
        <v>#NUM!</v>
      </c>
    </row>
    <row r="15" ht="14.25" customHeight="1">
      <c r="A15" s="14"/>
      <c r="B15" s="14"/>
      <c r="C15" s="30"/>
      <c r="D15" s="16"/>
      <c r="E15" s="17"/>
      <c r="H15" s="18"/>
      <c r="I15" s="26"/>
      <c r="J15" s="26"/>
      <c r="K15" s="18"/>
      <c r="L15" s="18"/>
      <c r="M15" s="18"/>
      <c r="N15" s="18"/>
      <c r="O15" s="26"/>
      <c r="P15" s="18"/>
      <c r="S15" s="28"/>
      <c r="V15" s="28"/>
      <c r="W15" s="2"/>
    </row>
    <row r="16" ht="14.25" customHeight="1">
      <c r="C16" s="30"/>
      <c r="F16" s="18"/>
      <c r="G16" s="18"/>
      <c r="H16" s="18"/>
      <c r="I16" s="26"/>
      <c r="J16" s="26"/>
      <c r="K16" s="18"/>
      <c r="L16" s="18"/>
      <c r="M16" s="18"/>
      <c r="N16" s="18"/>
      <c r="O16" s="26"/>
      <c r="P16" s="18"/>
      <c r="S16" s="28"/>
      <c r="U16" s="18"/>
      <c r="V16" s="28"/>
      <c r="W16" s="2"/>
    </row>
    <row r="17" ht="14.25" customHeight="1">
      <c r="C17" s="30"/>
      <c r="F17" s="18"/>
      <c r="G17" s="18"/>
      <c r="H17" s="18"/>
      <c r="I17" s="26"/>
      <c r="J17" s="26"/>
      <c r="K17" s="18"/>
      <c r="L17" s="18"/>
      <c r="M17" s="18"/>
      <c r="N17" s="18"/>
      <c r="O17" s="26"/>
      <c r="P17" s="18"/>
      <c r="S17" s="28"/>
      <c r="U17" s="18"/>
      <c r="V17" s="28"/>
      <c r="W17" s="2"/>
    </row>
    <row r="18" ht="14.25" customHeight="1">
      <c r="C18" s="30"/>
      <c r="F18" s="18"/>
      <c r="G18" s="18"/>
      <c r="H18" s="18"/>
      <c r="I18" s="26"/>
      <c r="J18" s="26"/>
      <c r="K18" s="18"/>
      <c r="L18" s="18"/>
      <c r="M18" s="18"/>
      <c r="N18" s="18"/>
      <c r="O18" s="26"/>
      <c r="P18" s="18"/>
      <c r="S18" s="28"/>
      <c r="U18" s="18"/>
      <c r="V18" s="28"/>
      <c r="W18" s="2"/>
    </row>
    <row r="19" ht="14.25" customHeight="1">
      <c r="C19" s="30"/>
      <c r="F19" s="18"/>
      <c r="G19" s="18"/>
      <c r="H19" s="18"/>
      <c r="I19" s="26"/>
      <c r="J19" s="26"/>
      <c r="K19" s="18"/>
      <c r="L19" s="18"/>
      <c r="M19" s="18"/>
      <c r="N19" s="18"/>
      <c r="O19" s="26"/>
      <c r="P19" s="18"/>
      <c r="S19" s="28"/>
      <c r="U19" s="18"/>
      <c r="V19" s="28"/>
      <c r="W19" s="2"/>
    </row>
    <row r="20" ht="14.25" customHeight="1">
      <c r="C20" s="30"/>
      <c r="F20" s="18"/>
      <c r="G20" s="18"/>
      <c r="H20" s="18"/>
      <c r="I20" s="26"/>
      <c r="J20" s="26"/>
      <c r="K20" s="18"/>
      <c r="L20" s="18"/>
      <c r="M20" s="18"/>
      <c r="N20" s="18"/>
      <c r="O20" s="26"/>
      <c r="P20" s="18"/>
      <c r="S20" s="28"/>
      <c r="U20" s="18"/>
      <c r="V20" s="28"/>
      <c r="W20" s="2"/>
    </row>
    <row r="21" ht="14.25" customHeight="1">
      <c r="C21" s="30"/>
      <c r="F21" s="18"/>
      <c r="G21" s="18"/>
      <c r="H21" s="18"/>
      <c r="I21" s="26"/>
      <c r="J21" s="26"/>
      <c r="K21" s="18"/>
      <c r="L21" s="18"/>
      <c r="M21" s="18"/>
      <c r="N21" s="18"/>
      <c r="O21" s="26"/>
      <c r="P21" s="18"/>
      <c r="S21" s="28"/>
      <c r="U21" s="18"/>
      <c r="V21" s="28"/>
      <c r="W21" s="2"/>
    </row>
    <row r="22" ht="14.25" customHeight="1">
      <c r="W22" s="2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P1"/>
  </mergeCells>
  <printOptions/>
  <pageMargins bottom="0.75" footer="0.0" header="0.0" left="0.7" right="0.7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4.0"/>
    <col customWidth="1" min="4" max="4" width="10.57"/>
    <col customWidth="1" min="5" max="5" width="8.14"/>
    <col customWidth="1" min="6" max="6" width="12.14"/>
    <col customWidth="1" min="7" max="7" width="14.71"/>
    <col customWidth="1" min="8" max="8" width="12.14"/>
    <col customWidth="1" min="9" max="10" width="10.57"/>
    <col customWidth="1" min="11" max="12" width="12.14"/>
    <col customWidth="1" min="13" max="13" width="14.71"/>
    <col customWidth="1" hidden="1" min="14" max="14" width="12.71"/>
    <col customWidth="1" hidden="1" min="15" max="15" width="16.86"/>
    <col customWidth="1" hidden="1" min="16" max="16" width="14.0"/>
    <col customWidth="1" min="17" max="17" width="12.14"/>
    <col customWidth="1" min="18" max="18" width="8.71"/>
    <col customWidth="1" min="19" max="20" width="12.14"/>
    <col customWidth="1" min="21" max="21" width="8.71"/>
    <col customWidth="1" min="22" max="22" width="11.57"/>
    <col customWidth="1" min="23" max="23" width="13.14"/>
    <col customWidth="1" min="24" max="26" width="8.71"/>
  </cols>
  <sheetData>
    <row r="1" ht="14.25" customHeight="1">
      <c r="A1" s="1" t="s">
        <v>0</v>
      </c>
      <c r="U1" s="1"/>
      <c r="W1" s="2"/>
    </row>
    <row r="2" ht="14.25" customHeight="1">
      <c r="K2" s="3"/>
      <c r="L2" s="3"/>
      <c r="M2" s="3"/>
      <c r="S2" s="4" t="s">
        <v>2</v>
      </c>
      <c r="T2" s="4" t="s">
        <v>1</v>
      </c>
      <c r="U2" s="3"/>
      <c r="V2" s="4" t="s">
        <v>2</v>
      </c>
      <c r="W2" s="2" t="s">
        <v>2</v>
      </c>
    </row>
    <row r="3" ht="14.25" customHeight="1">
      <c r="A3" s="5"/>
      <c r="B3" s="6"/>
      <c r="C3" s="7" t="s">
        <v>90</v>
      </c>
      <c r="D3" s="8"/>
      <c r="E3" s="9"/>
      <c r="F3" s="7">
        <v>5.7</v>
      </c>
      <c r="G3" s="6" t="s">
        <v>5</v>
      </c>
      <c r="H3" s="8"/>
      <c r="I3" s="8"/>
      <c r="J3" s="8"/>
      <c r="K3" s="51"/>
      <c r="L3" s="51"/>
      <c r="M3" s="51"/>
      <c r="N3" s="10"/>
      <c r="O3" s="10"/>
      <c r="P3" s="11"/>
      <c r="S3" s="4" t="s">
        <v>6</v>
      </c>
      <c r="T3" s="4" t="s">
        <v>7</v>
      </c>
      <c r="U3" s="18"/>
      <c r="V3" s="4" t="s">
        <v>6</v>
      </c>
      <c r="W3" s="2" t="s">
        <v>7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8"/>
      <c r="L4" s="18"/>
      <c r="M4" s="18"/>
      <c r="N4" s="16"/>
      <c r="O4" s="16"/>
      <c r="P4" s="16"/>
      <c r="S4" s="52">
        <f>MIN(M8:M13)</f>
        <v>0</v>
      </c>
      <c r="T4" s="4">
        <f>(HOUR(S4)*3600)+(MINUTE(S4)*60)+(SECOND(S4))</f>
        <v>0</v>
      </c>
      <c r="U4" s="18"/>
      <c r="V4" s="19">
        <f>MIN(V8:V13)</f>
        <v>-0.4326388889</v>
      </c>
      <c r="W4" s="2" t="str">
        <f>(HOUR(V4)*3600)+(MINUTE(V4)*60)+(SECOND(V4))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/>
      <c r="K5" s="22" t="s">
        <v>21</v>
      </c>
      <c r="L5" s="22" t="s">
        <v>22</v>
      </c>
      <c r="M5" s="22" t="s">
        <v>23</v>
      </c>
      <c r="N5" s="22" t="s">
        <v>24</v>
      </c>
      <c r="O5" s="14" t="s">
        <v>25</v>
      </c>
      <c r="P5" s="14" t="s">
        <v>76</v>
      </c>
      <c r="U5" s="23"/>
      <c r="W5" s="2"/>
    </row>
    <row r="6" ht="14.25" customHeight="1">
      <c r="A6" s="14"/>
      <c r="B6" s="14"/>
      <c r="F6" s="16"/>
      <c r="G6" s="17"/>
      <c r="H6" s="16"/>
      <c r="I6" s="16"/>
      <c r="J6" s="16"/>
      <c r="K6" s="18"/>
      <c r="L6" s="18"/>
      <c r="M6" s="18"/>
      <c r="N6" s="18"/>
      <c r="O6" s="16"/>
      <c r="P6" s="16"/>
      <c r="U6" s="18"/>
      <c r="W6" s="2"/>
    </row>
    <row r="7" ht="14.25" customHeight="1">
      <c r="A7" s="14"/>
      <c r="B7" s="14">
        <v>33.0</v>
      </c>
      <c r="C7" s="34" t="s">
        <v>91</v>
      </c>
      <c r="D7" s="34" t="s">
        <v>40</v>
      </c>
      <c r="E7" s="47" t="s">
        <v>29</v>
      </c>
      <c r="F7" s="18">
        <v>0.4284722222222222</v>
      </c>
      <c r="H7" s="18">
        <f t="shared" ref="H7:H14" si="1">G7-F7</f>
        <v>-0.4284722222</v>
      </c>
      <c r="I7" s="26" t="str">
        <f t="shared" ref="I7:I14" si="2">$F$3/(T7/3600)</f>
        <v>#DIV/0!</v>
      </c>
      <c r="J7" s="18" t="s">
        <v>59</v>
      </c>
      <c r="K7" s="18"/>
      <c r="L7" s="18"/>
      <c r="M7" s="18">
        <f t="shared" ref="M7:M14" si="3">L7-K7</f>
        <v>0</v>
      </c>
      <c r="N7" s="18">
        <f t="shared" ref="N7:N14" si="4">M7+H7</f>
        <v>-0.4284722222</v>
      </c>
      <c r="O7" s="26" t="str">
        <f t="shared" ref="O7:O14" si="5">($F$3*2)/(W7/3600)</f>
        <v>#NUM!</v>
      </c>
      <c r="P7" s="18" t="str">
        <f t="shared" ref="P7:P14" si="6">N7*#REF!</f>
        <v>#REF!</v>
      </c>
      <c r="S7" s="28">
        <f t="shared" ref="S7:S14" si="7">M7</f>
        <v>0</v>
      </c>
      <c r="T7" s="4">
        <f t="shared" ref="T7:T14" si="8">(HOUR(S7)*3600)+(MINUTE(S7)*60)+(SECOND(S7))</f>
        <v>0</v>
      </c>
      <c r="V7" s="28">
        <f t="shared" ref="V7:V14" si="9">N7</f>
        <v>-0.4284722222</v>
      </c>
      <c r="W7" s="2" t="str">
        <f t="shared" ref="W7:W14" si="10">(HOUR(V7)*3600)+(MINUTE(V7)*60)+(SECOND(V7))</f>
        <v>#NUM!</v>
      </c>
    </row>
    <row r="8" ht="14.25" customHeight="1">
      <c r="A8" s="14"/>
      <c r="B8" s="14">
        <v>34.0</v>
      </c>
      <c r="C8" s="30" t="s">
        <v>92</v>
      </c>
      <c r="D8" s="30" t="s">
        <v>40</v>
      </c>
      <c r="E8" s="35" t="s">
        <v>29</v>
      </c>
      <c r="F8" s="18">
        <v>0.42916666666666664</v>
      </c>
      <c r="H8" s="18">
        <f t="shared" si="1"/>
        <v>-0.4291666667</v>
      </c>
      <c r="I8" s="26" t="str">
        <f t="shared" si="2"/>
        <v>#DIV/0!</v>
      </c>
      <c r="J8" s="48" t="s">
        <v>78</v>
      </c>
      <c r="K8" s="18"/>
      <c r="M8" s="18">
        <f t="shared" si="3"/>
        <v>0</v>
      </c>
      <c r="N8" s="18">
        <f t="shared" si="4"/>
        <v>-0.4291666667</v>
      </c>
      <c r="O8" s="26" t="str">
        <f t="shared" si="5"/>
        <v>#NUM!</v>
      </c>
      <c r="P8" s="18" t="str">
        <f t="shared" si="6"/>
        <v>#REF!</v>
      </c>
      <c r="S8" s="28">
        <f t="shared" si="7"/>
        <v>0</v>
      </c>
      <c r="T8" s="4">
        <f t="shared" si="8"/>
        <v>0</v>
      </c>
      <c r="V8" s="28">
        <f t="shared" si="9"/>
        <v>-0.4291666667</v>
      </c>
      <c r="W8" s="2" t="str">
        <f t="shared" si="10"/>
        <v>#NUM!</v>
      </c>
    </row>
    <row r="9" ht="14.25" customHeight="1">
      <c r="A9" s="14"/>
      <c r="B9" s="14">
        <v>35.0</v>
      </c>
      <c r="C9" s="34" t="s">
        <v>93</v>
      </c>
      <c r="D9" s="16" t="s">
        <v>40</v>
      </c>
      <c r="E9" s="17" t="s">
        <v>29</v>
      </c>
      <c r="F9" s="18">
        <v>0.429861111111111</v>
      </c>
      <c r="H9" s="18">
        <f t="shared" si="1"/>
        <v>-0.4298611111</v>
      </c>
      <c r="I9" s="26" t="str">
        <f t="shared" si="2"/>
        <v>#DIV/0!</v>
      </c>
      <c r="J9" s="48" t="s">
        <v>94</v>
      </c>
      <c r="K9" s="18"/>
      <c r="L9" s="18"/>
      <c r="M9" s="18">
        <f t="shared" si="3"/>
        <v>0</v>
      </c>
      <c r="N9" s="18">
        <f t="shared" si="4"/>
        <v>-0.4298611111</v>
      </c>
      <c r="O9" s="26" t="str">
        <f t="shared" si="5"/>
        <v>#NUM!</v>
      </c>
      <c r="P9" s="18" t="str">
        <f t="shared" si="6"/>
        <v>#REF!</v>
      </c>
      <c r="S9" s="28">
        <f t="shared" si="7"/>
        <v>0</v>
      </c>
      <c r="T9" s="4">
        <f t="shared" si="8"/>
        <v>0</v>
      </c>
      <c r="V9" s="28">
        <f t="shared" si="9"/>
        <v>-0.4298611111</v>
      </c>
      <c r="W9" s="2" t="str">
        <f t="shared" si="10"/>
        <v>#NUM!</v>
      </c>
    </row>
    <row r="10" ht="14.25" customHeight="1">
      <c r="A10" s="14"/>
      <c r="B10" s="14">
        <v>36.0</v>
      </c>
      <c r="C10" s="30" t="s">
        <v>95</v>
      </c>
      <c r="D10" s="16" t="s">
        <v>80</v>
      </c>
      <c r="E10" s="17" t="s">
        <v>29</v>
      </c>
      <c r="F10" s="18">
        <v>0.430555555555556</v>
      </c>
      <c r="H10" s="18">
        <f t="shared" si="1"/>
        <v>-0.4305555556</v>
      </c>
      <c r="I10" s="26" t="str">
        <f t="shared" si="2"/>
        <v>#DIV/0!</v>
      </c>
      <c r="K10" s="18"/>
      <c r="L10" s="18"/>
      <c r="M10" s="18">
        <f t="shared" si="3"/>
        <v>0</v>
      </c>
      <c r="N10" s="18">
        <f t="shared" si="4"/>
        <v>-0.4305555556</v>
      </c>
      <c r="O10" s="26" t="str">
        <f t="shared" si="5"/>
        <v>#NUM!</v>
      </c>
      <c r="P10" s="18" t="str">
        <f t="shared" si="6"/>
        <v>#REF!</v>
      </c>
      <c r="S10" s="28">
        <f t="shared" si="7"/>
        <v>0</v>
      </c>
      <c r="T10" s="4">
        <f t="shared" si="8"/>
        <v>0</v>
      </c>
      <c r="V10" s="28">
        <f t="shared" si="9"/>
        <v>-0.4305555556</v>
      </c>
      <c r="W10" s="2" t="str">
        <f t="shared" si="10"/>
        <v>#NUM!</v>
      </c>
    </row>
    <row r="11" ht="14.25" customHeight="1">
      <c r="A11" s="14"/>
      <c r="B11" s="14">
        <v>37.0</v>
      </c>
      <c r="C11" s="30" t="s">
        <v>96</v>
      </c>
      <c r="D11" s="16" t="s">
        <v>40</v>
      </c>
      <c r="E11" s="17" t="s">
        <v>29</v>
      </c>
      <c r="F11" s="18">
        <v>0.43125</v>
      </c>
      <c r="H11" s="18">
        <f t="shared" si="1"/>
        <v>-0.43125</v>
      </c>
      <c r="I11" s="26" t="str">
        <f t="shared" si="2"/>
        <v>#DIV/0!</v>
      </c>
      <c r="J11" s="18"/>
      <c r="K11" s="18"/>
      <c r="L11" s="18"/>
      <c r="M11" s="18">
        <f t="shared" si="3"/>
        <v>0</v>
      </c>
      <c r="N11" s="18">
        <f t="shared" si="4"/>
        <v>-0.43125</v>
      </c>
      <c r="O11" s="26" t="str">
        <f t="shared" si="5"/>
        <v>#NUM!</v>
      </c>
      <c r="P11" s="18" t="str">
        <f t="shared" si="6"/>
        <v>#REF!</v>
      </c>
      <c r="S11" s="28">
        <f t="shared" si="7"/>
        <v>0</v>
      </c>
      <c r="T11" s="4">
        <f t="shared" si="8"/>
        <v>0</v>
      </c>
      <c r="V11" s="28">
        <f t="shared" si="9"/>
        <v>-0.43125</v>
      </c>
      <c r="W11" s="2" t="str">
        <f t="shared" si="10"/>
        <v>#NUM!</v>
      </c>
    </row>
    <row r="12" ht="14.25" customHeight="1">
      <c r="A12" s="14"/>
      <c r="B12" s="14">
        <v>39.0</v>
      </c>
      <c r="C12" s="34" t="s">
        <v>97</v>
      </c>
      <c r="D12" s="49" t="s">
        <v>98</v>
      </c>
      <c r="E12" s="55" t="s">
        <v>29</v>
      </c>
      <c r="F12" s="18">
        <v>0.431944444444444</v>
      </c>
      <c r="H12" s="18">
        <f t="shared" si="1"/>
        <v>-0.4319444444</v>
      </c>
      <c r="I12" s="26" t="str">
        <f t="shared" si="2"/>
        <v>#DIV/0!</v>
      </c>
      <c r="J12" s="18"/>
      <c r="K12" s="18"/>
      <c r="L12" s="18"/>
      <c r="M12" s="18">
        <f t="shared" si="3"/>
        <v>0</v>
      </c>
      <c r="N12" s="18">
        <f t="shared" si="4"/>
        <v>-0.4319444444</v>
      </c>
      <c r="O12" s="26" t="str">
        <f t="shared" si="5"/>
        <v>#NUM!</v>
      </c>
      <c r="P12" s="18" t="str">
        <f t="shared" si="6"/>
        <v>#REF!</v>
      </c>
      <c r="S12" s="28">
        <f t="shared" si="7"/>
        <v>0</v>
      </c>
      <c r="T12" s="4">
        <f t="shared" si="8"/>
        <v>0</v>
      </c>
      <c r="V12" s="28">
        <f t="shared" si="9"/>
        <v>-0.4319444444</v>
      </c>
      <c r="W12" s="2" t="str">
        <f t="shared" si="10"/>
        <v>#NUM!</v>
      </c>
    </row>
    <row r="13" ht="14.25" customHeight="1">
      <c r="A13" s="14"/>
      <c r="B13" s="14">
        <v>40.0</v>
      </c>
      <c r="C13" s="49" t="s">
        <v>99</v>
      </c>
      <c r="D13" s="49" t="s">
        <v>40</v>
      </c>
      <c r="E13" s="55" t="s">
        <v>29</v>
      </c>
      <c r="F13" s="18">
        <v>0.432638888888888</v>
      </c>
      <c r="H13" s="18">
        <f t="shared" si="1"/>
        <v>-0.4326388889</v>
      </c>
      <c r="I13" s="26" t="str">
        <f t="shared" si="2"/>
        <v>#DIV/0!</v>
      </c>
      <c r="J13" s="54"/>
      <c r="K13" s="18"/>
      <c r="L13" s="18"/>
      <c r="M13" s="18">
        <f t="shared" si="3"/>
        <v>0</v>
      </c>
      <c r="N13" s="18">
        <f t="shared" si="4"/>
        <v>-0.4326388889</v>
      </c>
      <c r="O13" s="26" t="str">
        <f t="shared" si="5"/>
        <v>#NUM!</v>
      </c>
      <c r="P13" s="18" t="str">
        <f t="shared" si="6"/>
        <v>#REF!</v>
      </c>
      <c r="S13" s="28">
        <f t="shared" si="7"/>
        <v>0</v>
      </c>
      <c r="T13" s="4">
        <f t="shared" si="8"/>
        <v>0</v>
      </c>
      <c r="V13" s="28">
        <f t="shared" si="9"/>
        <v>-0.4326388889</v>
      </c>
      <c r="W13" s="2" t="str">
        <f t="shared" si="10"/>
        <v>#NUM!</v>
      </c>
    </row>
    <row r="14" ht="14.25" customHeight="1">
      <c r="B14" s="14">
        <v>82.0</v>
      </c>
      <c r="C14" s="30" t="s">
        <v>100</v>
      </c>
      <c r="D14" s="16" t="s">
        <v>82</v>
      </c>
      <c r="E14" s="17" t="s">
        <v>29</v>
      </c>
      <c r="F14" s="18">
        <v>0.433333333333332</v>
      </c>
      <c r="G14" s="18"/>
      <c r="H14" s="18">
        <f t="shared" si="1"/>
        <v>-0.4333333333</v>
      </c>
      <c r="I14" s="26" t="str">
        <f t="shared" si="2"/>
        <v>#DIV/0!</v>
      </c>
      <c r="J14" s="54"/>
      <c r="K14" s="18"/>
      <c r="L14" s="18"/>
      <c r="M14" s="18">
        <f t="shared" si="3"/>
        <v>0</v>
      </c>
      <c r="N14" s="18">
        <f t="shared" si="4"/>
        <v>-0.4333333333</v>
      </c>
      <c r="O14" s="26" t="str">
        <f t="shared" si="5"/>
        <v>#NUM!</v>
      </c>
      <c r="P14" s="18" t="str">
        <f t="shared" si="6"/>
        <v>#REF!</v>
      </c>
      <c r="S14" s="28">
        <f t="shared" si="7"/>
        <v>0</v>
      </c>
      <c r="T14" s="4">
        <f t="shared" si="8"/>
        <v>0</v>
      </c>
      <c r="V14" s="28">
        <f t="shared" si="9"/>
        <v>-0.4333333333</v>
      </c>
      <c r="W14" s="2" t="str">
        <f t="shared" si="10"/>
        <v>#NUM!</v>
      </c>
    </row>
    <row r="15" ht="14.25" customHeight="1">
      <c r="C15" s="30"/>
      <c r="F15" s="18"/>
      <c r="G15" s="18"/>
      <c r="H15" s="18"/>
      <c r="I15" s="26"/>
      <c r="J15" s="26"/>
      <c r="K15" s="18"/>
      <c r="L15" s="18"/>
      <c r="M15" s="18"/>
      <c r="N15" s="18"/>
      <c r="O15" s="26"/>
      <c r="P15" s="18"/>
      <c r="S15" s="28"/>
      <c r="U15" s="18"/>
      <c r="V15" s="28"/>
      <c r="W15" s="2"/>
    </row>
    <row r="16" ht="14.25" customHeight="1">
      <c r="C16" s="30"/>
      <c r="F16" s="18"/>
      <c r="G16" s="18"/>
      <c r="H16" s="18"/>
      <c r="I16" s="26"/>
      <c r="J16" s="26"/>
      <c r="K16" s="18"/>
      <c r="L16" s="18"/>
      <c r="M16" s="18"/>
      <c r="N16" s="18"/>
      <c r="O16" s="26"/>
      <c r="P16" s="18"/>
      <c r="S16" s="28"/>
      <c r="U16" s="18"/>
      <c r="V16" s="28"/>
      <c r="W16" s="2"/>
    </row>
    <row r="17" ht="14.25" customHeight="1">
      <c r="C17" s="30"/>
      <c r="F17" s="18"/>
      <c r="G17" s="18"/>
      <c r="H17" s="18"/>
      <c r="I17" s="26"/>
      <c r="J17" s="26"/>
      <c r="K17" s="18"/>
      <c r="L17" s="18"/>
      <c r="M17" s="18"/>
      <c r="N17" s="18"/>
      <c r="O17" s="26"/>
      <c r="P17" s="18"/>
      <c r="S17" s="28"/>
      <c r="U17" s="18"/>
      <c r="V17" s="28"/>
      <c r="W17" s="2"/>
    </row>
    <row r="18" ht="14.25" customHeight="1">
      <c r="C18" s="30"/>
      <c r="F18" s="18"/>
      <c r="G18" s="18"/>
      <c r="H18" s="18"/>
      <c r="I18" s="26"/>
      <c r="J18" s="26"/>
      <c r="K18" s="18"/>
      <c r="L18" s="18"/>
      <c r="M18" s="18"/>
      <c r="N18" s="18"/>
      <c r="O18" s="26"/>
      <c r="P18" s="18"/>
      <c r="S18" s="28"/>
      <c r="U18" s="18"/>
      <c r="V18" s="28"/>
      <c r="W18" s="2"/>
    </row>
    <row r="19" ht="14.25" customHeight="1">
      <c r="W19" s="2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P1"/>
  </mergeCells>
  <printOptions/>
  <pageMargins bottom="0.75" footer="0.0" header="0.0" left="0.7" right="0.7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8.57"/>
    <col customWidth="1" min="3" max="3" width="22.14"/>
    <col customWidth="1" min="4" max="4" width="8.71"/>
    <col customWidth="1" min="5" max="5" width="8.14"/>
    <col customWidth="1" min="6" max="8" width="12.14"/>
    <col customWidth="1" hidden="1" min="9" max="9" width="12.14"/>
    <col customWidth="1" min="10" max="15" width="12.14"/>
    <col customWidth="1" min="16" max="16" width="16.86"/>
    <col customWidth="1" min="17" max="17" width="14.0"/>
    <col customWidth="1" hidden="1" min="18" max="18" width="12.14"/>
    <col customWidth="1" min="19" max="24" width="12.14"/>
    <col customWidth="1" min="25" max="28" width="8.71"/>
    <col customWidth="1" min="29" max="29" width="9.71"/>
    <col customWidth="1" min="30" max="30" width="8.71"/>
  </cols>
  <sheetData>
    <row r="1" ht="14.25" customHeight="1">
      <c r="A1" s="1" t="s">
        <v>0</v>
      </c>
      <c r="AA1" s="2"/>
    </row>
    <row r="2" ht="14.25" customHeight="1">
      <c r="R2" s="3"/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Z2" s="4" t="s">
        <v>2</v>
      </c>
      <c r="AA2" s="2" t="s">
        <v>2</v>
      </c>
      <c r="AB2" s="4" t="s">
        <v>2</v>
      </c>
      <c r="AC2" s="4" t="s">
        <v>2</v>
      </c>
      <c r="AD2" s="4" t="s">
        <v>2</v>
      </c>
    </row>
    <row r="3" ht="14.25" customHeight="1">
      <c r="A3" s="5"/>
      <c r="B3" s="6"/>
      <c r="C3" s="7" t="s">
        <v>54</v>
      </c>
      <c r="D3" s="8"/>
      <c r="E3" s="9" t="s">
        <v>48</v>
      </c>
      <c r="F3" s="7">
        <v>5.7</v>
      </c>
      <c r="G3" s="6" t="s">
        <v>5</v>
      </c>
      <c r="H3" s="8"/>
      <c r="I3" s="10"/>
      <c r="J3" s="10"/>
      <c r="K3" s="10"/>
      <c r="L3" s="10"/>
      <c r="M3" s="10"/>
      <c r="N3" s="10"/>
      <c r="O3" s="10"/>
      <c r="P3" s="10"/>
      <c r="Q3" s="11"/>
      <c r="R3" s="12"/>
      <c r="T3" s="4" t="s">
        <v>6</v>
      </c>
      <c r="U3" s="4" t="s">
        <v>7</v>
      </c>
      <c r="V3" s="4" t="s">
        <v>8</v>
      </c>
      <c r="W3" s="13" t="s">
        <v>9</v>
      </c>
      <c r="X3" s="4" t="s">
        <v>10</v>
      </c>
      <c r="Z3" s="4" t="s">
        <v>6</v>
      </c>
      <c r="AA3" s="2" t="s">
        <v>7</v>
      </c>
      <c r="AB3" s="4" t="s">
        <v>8</v>
      </c>
      <c r="AC3" s="13" t="s">
        <v>9</v>
      </c>
      <c r="AD3" s="4" t="s">
        <v>10</v>
      </c>
    </row>
    <row r="4" ht="14.25" customHeight="1">
      <c r="A4" s="14"/>
      <c r="B4" s="14"/>
      <c r="C4" s="15"/>
      <c r="D4" s="15"/>
      <c r="E4" s="14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8"/>
      <c r="T4" s="19">
        <f>MIN(H7:H12)</f>
        <v>-0.4458333333</v>
      </c>
      <c r="U4" s="4" t="str">
        <f>(HOUR(T4)*3600)+(MINUTE(T4)*60)+(SECOND(T4))</f>
        <v>#NUM!</v>
      </c>
      <c r="V4" s="4" t="str">
        <f>U4*1.5</f>
        <v>#NUM!</v>
      </c>
      <c r="W4" s="20">
        <f>AVERAGE(H7:H12)</f>
        <v>-0.4423611111</v>
      </c>
      <c r="X4" s="4" t="str">
        <f>(HOUR(W4)*3600)+(MINUTE(W4)*60)+(SECOND(W4))</f>
        <v>#NUM!</v>
      </c>
      <c r="Z4" s="19">
        <f>MIN(Z7:Z12)</f>
        <v>-0.4458333333</v>
      </c>
      <c r="AA4" s="2" t="str">
        <f>(HOUR(Z4)*3600)+(MINUTE(Z4)*60)+(SECOND(Z4))</f>
        <v>#NUM!</v>
      </c>
      <c r="AB4" s="4" t="str">
        <f>AA4*1.5</f>
        <v>#NUM!</v>
      </c>
      <c r="AC4" s="20">
        <f>AVERAGE(O7:O12)</f>
        <v>-0.4423611111</v>
      </c>
      <c r="AD4" s="4" t="str">
        <f>(HOUR(AC4)*3600)+(MINUTE(AC4)*60)+(SECOND(AC4))</f>
        <v>#NUM!</v>
      </c>
    </row>
    <row r="5" ht="14.25" customHeight="1">
      <c r="A5" s="21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  <c r="H5" s="21" t="s">
        <v>18</v>
      </c>
      <c r="I5" s="14" t="s">
        <v>19</v>
      </c>
      <c r="J5" s="14" t="s">
        <v>20</v>
      </c>
      <c r="K5" s="14"/>
      <c r="L5" s="22" t="s">
        <v>21</v>
      </c>
      <c r="M5" s="22" t="s">
        <v>22</v>
      </c>
      <c r="N5" s="22" t="s">
        <v>23</v>
      </c>
      <c r="O5" s="22" t="s">
        <v>24</v>
      </c>
      <c r="P5" s="14" t="s">
        <v>25</v>
      </c>
      <c r="Q5" s="14" t="s">
        <v>26</v>
      </c>
      <c r="R5" s="23" t="s">
        <v>21</v>
      </c>
      <c r="AA5" s="2"/>
    </row>
    <row r="6" ht="14.25" customHeight="1">
      <c r="A6" s="14"/>
      <c r="B6" s="14"/>
      <c r="H6" s="16"/>
      <c r="I6" s="16"/>
      <c r="J6" s="16"/>
      <c r="K6" s="16"/>
      <c r="L6" s="18"/>
      <c r="M6" s="18"/>
      <c r="N6" s="18"/>
      <c r="O6" s="18"/>
      <c r="P6" s="16"/>
      <c r="Q6" s="16"/>
      <c r="R6" s="18"/>
      <c r="AA6" s="2"/>
    </row>
    <row r="7" ht="14.25" customHeight="1">
      <c r="A7" s="14"/>
      <c r="B7" s="14">
        <v>41.0</v>
      </c>
      <c r="C7" s="34" t="s">
        <v>101</v>
      </c>
      <c r="D7" s="34" t="s">
        <v>28</v>
      </c>
      <c r="E7" s="47" t="s">
        <v>29</v>
      </c>
      <c r="F7" s="44">
        <v>0.4388888888888889</v>
      </c>
      <c r="H7" s="18">
        <f t="shared" ref="H7:H12" si="1">G7-F7</f>
        <v>-0.4388888889</v>
      </c>
      <c r="I7" s="26" t="str">
        <f t="shared" ref="I7:I12" si="2">$F$3/(U7/3600)</f>
        <v>#NUM!</v>
      </c>
      <c r="J7" s="26" t="str">
        <f t="shared" ref="J7:J12" si="3">X7</f>
        <v>#NUM!</v>
      </c>
      <c r="K7" s="18"/>
      <c r="L7" s="18"/>
      <c r="M7" s="18"/>
      <c r="N7" s="18">
        <f t="shared" ref="N7:N12" si="4">M7-L7</f>
        <v>0</v>
      </c>
      <c r="O7" s="18">
        <f t="shared" ref="O7:O12" si="5">N7+H7</f>
        <v>-0.4388888889</v>
      </c>
      <c r="P7" s="26" t="str">
        <f t="shared" ref="P7:P12" si="6">($F$3*2)/(AA7/3600)</f>
        <v>#NUM!</v>
      </c>
      <c r="Q7" s="27" t="str">
        <f t="shared" ref="Q7:Q12" si="7">AD7</f>
        <v>#NUM!</v>
      </c>
      <c r="R7" s="18"/>
      <c r="T7" s="28">
        <f t="shared" ref="T7:T12" si="8">H7</f>
        <v>-0.4388888889</v>
      </c>
      <c r="U7" s="4" t="str">
        <f t="shared" ref="U7:U12" si="9">(HOUR(T7)*3600)+(MINUTE(T7)*60)+(SECOND(T7))</f>
        <v>#NUM!</v>
      </c>
      <c r="X7" s="4" t="str">
        <f t="shared" ref="X7:X12" si="10">100*$X$4/U7</f>
        <v>#NUM!</v>
      </c>
      <c r="Z7" s="28">
        <f t="shared" ref="Z7:Z12" si="11">O7</f>
        <v>-0.4388888889</v>
      </c>
      <c r="AA7" s="2" t="str">
        <f t="shared" ref="AA7:AA12" si="12">(HOUR(Z7)*3600)+(MINUTE(Z7)*60)+(SECOND(Z7))</f>
        <v>#NUM!</v>
      </c>
      <c r="AD7" s="4" t="str">
        <f t="shared" ref="AD7:AD12" si="13">100*$AD$4/AA7</f>
        <v>#NUM!</v>
      </c>
    </row>
    <row r="8" ht="14.25" customHeight="1">
      <c r="A8" s="14"/>
      <c r="B8" s="14">
        <v>42.0</v>
      </c>
      <c r="C8" s="30" t="s">
        <v>102</v>
      </c>
      <c r="D8" s="16" t="s">
        <v>103</v>
      </c>
      <c r="E8" s="17" t="s">
        <v>29</v>
      </c>
      <c r="F8" s="18">
        <v>0.44027777777777777</v>
      </c>
      <c r="H8" s="18">
        <f t="shared" si="1"/>
        <v>-0.4402777778</v>
      </c>
      <c r="I8" s="26" t="str">
        <f t="shared" si="2"/>
        <v>#NUM!</v>
      </c>
      <c r="J8" s="26" t="str">
        <f t="shared" si="3"/>
        <v>#NUM!</v>
      </c>
      <c r="K8" s="26"/>
      <c r="L8" s="29"/>
      <c r="M8" s="18"/>
      <c r="N8" s="18">
        <f t="shared" si="4"/>
        <v>0</v>
      </c>
      <c r="O8" s="18">
        <f t="shared" si="5"/>
        <v>-0.4402777778</v>
      </c>
      <c r="P8" s="26" t="str">
        <f t="shared" si="6"/>
        <v>#NUM!</v>
      </c>
      <c r="Q8" s="27" t="str">
        <f t="shared" si="7"/>
        <v>#NUM!</v>
      </c>
      <c r="R8" s="18"/>
      <c r="T8" s="28">
        <f t="shared" si="8"/>
        <v>-0.4402777778</v>
      </c>
      <c r="U8" s="4" t="str">
        <f t="shared" si="9"/>
        <v>#NUM!</v>
      </c>
      <c r="W8" s="38"/>
      <c r="X8" s="4" t="str">
        <f t="shared" si="10"/>
        <v>#NUM!</v>
      </c>
      <c r="Z8" s="28">
        <f t="shared" si="11"/>
        <v>-0.4402777778</v>
      </c>
      <c r="AA8" s="2" t="str">
        <f t="shared" si="12"/>
        <v>#NUM!</v>
      </c>
      <c r="AC8" s="38"/>
      <c r="AD8" s="4" t="str">
        <f t="shared" si="13"/>
        <v>#NUM!</v>
      </c>
    </row>
    <row r="9" ht="14.25" customHeight="1">
      <c r="A9" s="14"/>
      <c r="B9" s="14">
        <v>43.0</v>
      </c>
      <c r="C9" s="34" t="s">
        <v>104</v>
      </c>
      <c r="D9" s="30" t="s">
        <v>105</v>
      </c>
      <c r="E9" s="35" t="s">
        <v>106</v>
      </c>
      <c r="F9" s="44">
        <v>0.441666666666667</v>
      </c>
      <c r="G9" s="18"/>
      <c r="H9" s="18">
        <f t="shared" si="1"/>
        <v>-0.4416666667</v>
      </c>
      <c r="I9" s="26" t="str">
        <f t="shared" si="2"/>
        <v>#NUM!</v>
      </c>
      <c r="J9" s="26" t="str">
        <f t="shared" si="3"/>
        <v>#NUM!</v>
      </c>
      <c r="K9" s="26"/>
      <c r="L9" s="29"/>
      <c r="M9" s="18"/>
      <c r="N9" s="18">
        <f t="shared" si="4"/>
        <v>0</v>
      </c>
      <c r="O9" s="18">
        <f t="shared" si="5"/>
        <v>-0.4416666667</v>
      </c>
      <c r="P9" s="26" t="str">
        <f t="shared" si="6"/>
        <v>#NUM!</v>
      </c>
      <c r="Q9" s="27" t="str">
        <f t="shared" si="7"/>
        <v>#NUM!</v>
      </c>
      <c r="R9" s="18"/>
      <c r="T9" s="28">
        <f t="shared" si="8"/>
        <v>-0.4416666667</v>
      </c>
      <c r="U9" s="4" t="str">
        <f t="shared" si="9"/>
        <v>#NUM!</v>
      </c>
      <c r="X9" s="4" t="str">
        <f t="shared" si="10"/>
        <v>#NUM!</v>
      </c>
      <c r="Z9" s="28">
        <f t="shared" si="11"/>
        <v>-0.4416666667</v>
      </c>
      <c r="AA9" s="2" t="str">
        <f t="shared" si="12"/>
        <v>#NUM!</v>
      </c>
      <c r="AD9" s="4" t="str">
        <f t="shared" si="13"/>
        <v>#NUM!</v>
      </c>
    </row>
    <row r="10" ht="14.25" customHeight="1">
      <c r="A10" s="14"/>
      <c r="B10" s="14">
        <v>44.0</v>
      </c>
      <c r="C10" s="34" t="s">
        <v>107</v>
      </c>
      <c r="D10" s="30" t="s">
        <v>108</v>
      </c>
      <c r="E10" s="35" t="s">
        <v>29</v>
      </c>
      <c r="F10" s="18">
        <v>0.443055555555556</v>
      </c>
      <c r="G10" s="18"/>
      <c r="H10" s="18">
        <f t="shared" si="1"/>
        <v>-0.4430555556</v>
      </c>
      <c r="I10" s="26" t="str">
        <f t="shared" si="2"/>
        <v>#NUM!</v>
      </c>
      <c r="J10" s="26" t="str">
        <f t="shared" si="3"/>
        <v>#NUM!</v>
      </c>
      <c r="K10" s="26"/>
      <c r="L10" s="29"/>
      <c r="M10" s="18"/>
      <c r="N10" s="18">
        <f t="shared" si="4"/>
        <v>0</v>
      </c>
      <c r="O10" s="18">
        <f t="shared" si="5"/>
        <v>-0.4430555556</v>
      </c>
      <c r="P10" s="26" t="str">
        <f t="shared" si="6"/>
        <v>#NUM!</v>
      </c>
      <c r="Q10" s="27" t="str">
        <f t="shared" si="7"/>
        <v>#NUM!</v>
      </c>
      <c r="R10" s="18"/>
      <c r="T10" s="28">
        <f t="shared" si="8"/>
        <v>-0.4430555556</v>
      </c>
      <c r="U10" s="4" t="str">
        <f t="shared" si="9"/>
        <v>#NUM!</v>
      </c>
      <c r="X10" s="4" t="str">
        <f t="shared" si="10"/>
        <v>#NUM!</v>
      </c>
      <c r="Z10" s="28">
        <f t="shared" si="11"/>
        <v>-0.4430555556</v>
      </c>
      <c r="AA10" s="2" t="str">
        <f t="shared" si="12"/>
        <v>#NUM!</v>
      </c>
      <c r="AD10" s="4" t="str">
        <f t="shared" si="13"/>
        <v>#NUM!</v>
      </c>
    </row>
    <row r="11" ht="14.25" customHeight="1">
      <c r="A11" s="14"/>
      <c r="B11" s="14">
        <v>45.0</v>
      </c>
      <c r="C11" s="49" t="s">
        <v>109</v>
      </c>
      <c r="D11" s="49" t="s">
        <v>110</v>
      </c>
      <c r="E11" s="55" t="s">
        <v>37</v>
      </c>
      <c r="F11" s="44">
        <v>0.444444444444444</v>
      </c>
      <c r="H11" s="18">
        <f t="shared" si="1"/>
        <v>-0.4444444444</v>
      </c>
      <c r="I11" s="26" t="str">
        <f t="shared" si="2"/>
        <v>#NUM!</v>
      </c>
      <c r="J11" s="26" t="str">
        <f t="shared" si="3"/>
        <v>#NUM!</v>
      </c>
      <c r="K11" s="56" t="s">
        <v>53</v>
      </c>
      <c r="L11" s="44"/>
      <c r="M11" s="18"/>
      <c r="N11" s="18">
        <f t="shared" si="4"/>
        <v>0</v>
      </c>
      <c r="O11" s="18">
        <f t="shared" si="5"/>
        <v>-0.4444444444</v>
      </c>
      <c r="P11" s="26" t="str">
        <f t="shared" si="6"/>
        <v>#NUM!</v>
      </c>
      <c r="Q11" s="27" t="str">
        <f t="shared" si="7"/>
        <v>#NUM!</v>
      </c>
      <c r="R11" s="18"/>
      <c r="T11" s="28">
        <f t="shared" si="8"/>
        <v>-0.4444444444</v>
      </c>
      <c r="U11" s="4" t="str">
        <f t="shared" si="9"/>
        <v>#NUM!</v>
      </c>
      <c r="X11" s="4" t="str">
        <f t="shared" si="10"/>
        <v>#NUM!</v>
      </c>
      <c r="Z11" s="28">
        <f t="shared" si="11"/>
        <v>-0.4444444444</v>
      </c>
      <c r="AA11" s="2" t="str">
        <f t="shared" si="12"/>
        <v>#NUM!</v>
      </c>
      <c r="AD11" s="4" t="str">
        <f t="shared" si="13"/>
        <v>#NUM!</v>
      </c>
    </row>
    <row r="12" ht="14.25" customHeight="1">
      <c r="A12" s="14"/>
      <c r="B12" s="14">
        <v>46.0</v>
      </c>
      <c r="C12" s="30" t="s">
        <v>111</v>
      </c>
      <c r="D12" s="30" t="s">
        <v>68</v>
      </c>
      <c r="E12" s="35" t="s">
        <v>29</v>
      </c>
      <c r="F12" s="18">
        <v>0.445833333333333</v>
      </c>
      <c r="G12" s="18"/>
      <c r="H12" s="18">
        <f t="shared" si="1"/>
        <v>-0.4458333333</v>
      </c>
      <c r="I12" s="26" t="str">
        <f t="shared" si="2"/>
        <v>#NUM!</v>
      </c>
      <c r="J12" s="26" t="str">
        <f t="shared" si="3"/>
        <v>#NUM!</v>
      </c>
      <c r="K12" s="26" t="s">
        <v>112</v>
      </c>
      <c r="L12" s="18"/>
      <c r="M12" s="18"/>
      <c r="N12" s="18">
        <f t="shared" si="4"/>
        <v>0</v>
      </c>
      <c r="O12" s="18">
        <f t="shared" si="5"/>
        <v>-0.4458333333</v>
      </c>
      <c r="P12" s="26" t="str">
        <f t="shared" si="6"/>
        <v>#NUM!</v>
      </c>
      <c r="Q12" s="27" t="str">
        <f t="shared" si="7"/>
        <v>#NUM!</v>
      </c>
      <c r="R12" s="18"/>
      <c r="T12" s="28">
        <f t="shared" si="8"/>
        <v>-0.4458333333</v>
      </c>
      <c r="U12" s="4" t="str">
        <f t="shared" si="9"/>
        <v>#NUM!</v>
      </c>
      <c r="X12" s="4" t="str">
        <f t="shared" si="10"/>
        <v>#NUM!</v>
      </c>
      <c r="Z12" s="28">
        <f t="shared" si="11"/>
        <v>-0.4458333333</v>
      </c>
      <c r="AA12" s="2" t="str">
        <f t="shared" si="12"/>
        <v>#NUM!</v>
      </c>
      <c r="AD12" s="4" t="str">
        <f t="shared" si="13"/>
        <v>#NUM!</v>
      </c>
    </row>
    <row r="13" ht="14.25" customHeight="1">
      <c r="F13" s="18"/>
      <c r="G13" s="18"/>
      <c r="H13" s="18"/>
      <c r="I13" s="26"/>
      <c r="J13" s="26"/>
      <c r="K13" s="26"/>
      <c r="L13" s="18"/>
      <c r="M13" s="18"/>
      <c r="N13" s="18"/>
      <c r="O13" s="18"/>
      <c r="P13" s="26"/>
      <c r="Q13" s="27"/>
      <c r="R13" s="18"/>
      <c r="T13" s="28"/>
      <c r="Z13" s="28"/>
      <c r="AA13" s="2"/>
    </row>
    <row r="14" ht="14.25" customHeight="1">
      <c r="C14" s="30"/>
      <c r="F14" s="18"/>
      <c r="G14" s="18"/>
      <c r="H14" s="18"/>
      <c r="I14" s="26"/>
      <c r="J14" s="26"/>
      <c r="K14" s="26"/>
      <c r="L14" s="18"/>
      <c r="M14" s="18"/>
      <c r="N14" s="18"/>
      <c r="O14" s="18"/>
      <c r="P14" s="26"/>
      <c r="Q14" s="27"/>
      <c r="R14" s="18"/>
      <c r="T14" s="28"/>
      <c r="Z14" s="28"/>
      <c r="AA14" s="2"/>
    </row>
    <row r="15" ht="14.25" customHeight="1">
      <c r="G15" s="3"/>
      <c r="H15" s="3"/>
      <c r="R15" s="3"/>
      <c r="AA15" s="2"/>
    </row>
    <row r="16" ht="14.25" customHeight="1">
      <c r="D16" s="43" t="s">
        <v>46</v>
      </c>
      <c r="F16" s="3"/>
      <c r="G16" s="3"/>
      <c r="H16" s="3"/>
      <c r="R16" s="3"/>
    </row>
    <row r="17" ht="14.25" customHeight="1">
      <c r="F17" s="3"/>
      <c r="G17" s="3"/>
      <c r="H17" s="3"/>
      <c r="R17" s="3"/>
    </row>
    <row r="18" ht="14.25" customHeight="1">
      <c r="F18" s="3"/>
      <c r="G18" s="3"/>
      <c r="H18" s="3"/>
      <c r="R18" s="3"/>
    </row>
    <row r="19" ht="14.25" customHeight="1">
      <c r="F19" s="3"/>
      <c r="G19" s="3"/>
      <c r="H19" s="3"/>
      <c r="R19" s="3"/>
    </row>
    <row r="20" ht="14.25" customHeight="1">
      <c r="F20" s="3"/>
      <c r="G20" s="3"/>
      <c r="H20" s="3"/>
      <c r="R20" s="3"/>
    </row>
    <row r="21" ht="14.25" customHeight="1">
      <c r="F21" s="3"/>
      <c r="G21" s="3"/>
      <c r="H21" s="3"/>
      <c r="R21" s="3"/>
    </row>
    <row r="22" ht="14.25" customHeight="1">
      <c r="F22" s="3"/>
      <c r="G22" s="3"/>
      <c r="H22" s="3"/>
      <c r="R22" s="3"/>
      <c r="T22" s="31"/>
      <c r="U22" s="4" t="s">
        <v>30</v>
      </c>
    </row>
    <row r="23" ht="14.25" customHeight="1">
      <c r="F23" s="3"/>
      <c r="G23" s="3"/>
      <c r="H23" s="3"/>
      <c r="R23" s="3"/>
    </row>
    <row r="24" ht="14.25" customHeight="1">
      <c r="F24" s="3"/>
      <c r="G24" s="3"/>
      <c r="H24" s="3"/>
      <c r="R24" s="3"/>
      <c r="T24" s="32"/>
      <c r="U24" s="4" t="s">
        <v>31</v>
      </c>
    </row>
    <row r="25" ht="14.25" customHeight="1">
      <c r="R25" s="3"/>
    </row>
    <row r="26" ht="14.25" customHeight="1">
      <c r="R26" s="3"/>
      <c r="T26" s="33"/>
      <c r="U26" s="4" t="s">
        <v>32</v>
      </c>
    </row>
    <row r="27" ht="14.25" customHeight="1">
      <c r="R27" s="3"/>
    </row>
    <row r="28" ht="14.25" customHeight="1">
      <c r="R28" s="3"/>
    </row>
    <row r="29" ht="14.25" customHeight="1">
      <c r="R29" s="3"/>
    </row>
    <row r="30" ht="14.25" customHeight="1">
      <c r="R30" s="3"/>
    </row>
    <row r="31" ht="14.25" customHeight="1">
      <c r="R31" s="3"/>
    </row>
    <row r="32" ht="14.25" customHeight="1">
      <c r="R32" s="3"/>
    </row>
    <row r="33" ht="14.25" customHeight="1">
      <c r="R33" s="3"/>
    </row>
    <row r="34" ht="14.25" customHeight="1">
      <c r="R34" s="3"/>
    </row>
    <row r="35" ht="14.25" customHeight="1">
      <c r="R35" s="3"/>
    </row>
    <row r="36" ht="14.25" customHeight="1">
      <c r="R36" s="3"/>
    </row>
    <row r="37" ht="14.25" customHeight="1">
      <c r="R37" s="3"/>
    </row>
    <row r="38" ht="14.25" customHeight="1">
      <c r="R38" s="3"/>
    </row>
    <row r="39" ht="14.25" customHeight="1">
      <c r="R39" s="3"/>
    </row>
    <row r="40" ht="14.25" customHeight="1">
      <c r="R40" s="3"/>
    </row>
    <row r="41" ht="14.25" customHeight="1">
      <c r="R41" s="3"/>
    </row>
    <row r="42" ht="14.25" customHeight="1">
      <c r="R42" s="3"/>
    </row>
    <row r="43" ht="14.25" customHeight="1">
      <c r="R43" s="3"/>
    </row>
    <row r="44" ht="14.25" customHeight="1">
      <c r="R44" s="3"/>
    </row>
    <row r="45" ht="14.25" customHeight="1">
      <c r="R45" s="3"/>
    </row>
    <row r="46" ht="14.25" customHeight="1">
      <c r="R46" s="3"/>
    </row>
    <row r="47" ht="14.25" customHeight="1">
      <c r="R47" s="3"/>
    </row>
    <row r="48" ht="14.25" customHeight="1">
      <c r="R48" s="3"/>
    </row>
    <row r="49" ht="14.25" customHeight="1">
      <c r="R49" s="3"/>
    </row>
    <row r="50" ht="14.25" customHeight="1">
      <c r="R50" s="3"/>
    </row>
    <row r="51" ht="14.25" customHeight="1">
      <c r="R51" s="3"/>
    </row>
    <row r="52" ht="14.25" customHeight="1">
      <c r="R52" s="3"/>
    </row>
    <row r="53" ht="14.25" customHeight="1">
      <c r="R53" s="3"/>
    </row>
    <row r="54" ht="14.25" customHeight="1">
      <c r="R54" s="3"/>
    </row>
    <row r="55" ht="14.25" customHeight="1">
      <c r="R55" s="3"/>
    </row>
    <row r="56" ht="14.25" customHeight="1">
      <c r="R56" s="3"/>
    </row>
    <row r="57" ht="14.25" customHeight="1">
      <c r="R57" s="3"/>
    </row>
    <row r="58" ht="14.25" customHeight="1">
      <c r="R58" s="3"/>
    </row>
    <row r="59" ht="14.25" customHeight="1">
      <c r="R59" s="3"/>
    </row>
    <row r="60" ht="14.25" customHeight="1">
      <c r="R60" s="3"/>
    </row>
    <row r="61" ht="14.25" customHeight="1">
      <c r="R61" s="3"/>
    </row>
    <row r="62" ht="14.25" customHeight="1">
      <c r="R62" s="3"/>
    </row>
    <row r="63" ht="14.25" customHeight="1">
      <c r="R63" s="3"/>
    </row>
    <row r="64" ht="14.25" customHeight="1">
      <c r="R64" s="3"/>
    </row>
    <row r="65" ht="14.25" customHeight="1">
      <c r="R65" s="3"/>
    </row>
    <row r="66" ht="14.25" customHeight="1">
      <c r="R66" s="3"/>
    </row>
    <row r="67" ht="14.25" customHeight="1">
      <c r="R67" s="3"/>
    </row>
    <row r="68" ht="14.25" customHeight="1">
      <c r="R68" s="3"/>
    </row>
    <row r="69" ht="14.25" customHeight="1">
      <c r="R69" s="3"/>
    </row>
    <row r="70" ht="14.25" customHeight="1">
      <c r="R70" s="3"/>
    </row>
    <row r="71" ht="14.25" customHeight="1">
      <c r="R71" s="3"/>
    </row>
    <row r="72" ht="14.25" customHeight="1">
      <c r="R72" s="3"/>
    </row>
    <row r="73" ht="14.25" customHeight="1">
      <c r="R73" s="3"/>
    </row>
    <row r="74" ht="14.25" customHeight="1">
      <c r="R74" s="3"/>
    </row>
    <row r="75" ht="14.25" customHeight="1">
      <c r="R75" s="3"/>
    </row>
    <row r="76" ht="14.25" customHeight="1">
      <c r="R76" s="3"/>
    </row>
    <row r="77" ht="14.25" customHeight="1">
      <c r="R77" s="3"/>
    </row>
    <row r="78" ht="14.25" customHeight="1">
      <c r="R78" s="3"/>
    </row>
    <row r="79" ht="14.25" customHeight="1">
      <c r="R79" s="3"/>
    </row>
    <row r="80" ht="14.25" customHeight="1">
      <c r="R80" s="3"/>
    </row>
    <row r="81" ht="14.25" customHeight="1">
      <c r="R81" s="3"/>
    </row>
    <row r="82" ht="14.25" customHeight="1">
      <c r="R82" s="3"/>
    </row>
    <row r="83" ht="14.25" customHeight="1">
      <c r="R83" s="3"/>
    </row>
    <row r="84" ht="14.25" customHeight="1">
      <c r="R84" s="3"/>
    </row>
    <row r="85" ht="14.25" customHeight="1">
      <c r="R85" s="3"/>
    </row>
    <row r="86" ht="14.25" customHeight="1">
      <c r="R86" s="3"/>
    </row>
    <row r="87" ht="14.25" customHeight="1">
      <c r="R87" s="3"/>
    </row>
    <row r="88" ht="14.25" customHeight="1">
      <c r="R88" s="3"/>
    </row>
    <row r="89" ht="14.25" customHeight="1">
      <c r="R89" s="3"/>
    </row>
    <row r="90" ht="14.25" customHeight="1">
      <c r="R90" s="3"/>
    </row>
    <row r="91" ht="14.25" customHeight="1">
      <c r="R91" s="3"/>
    </row>
    <row r="92" ht="14.25" customHeight="1">
      <c r="R92" s="3"/>
    </row>
    <row r="93" ht="14.25" customHeight="1">
      <c r="R93" s="3"/>
    </row>
    <row r="94" ht="14.25" customHeight="1">
      <c r="R94" s="3"/>
    </row>
    <row r="95" ht="14.25" customHeight="1">
      <c r="R95" s="3"/>
    </row>
    <row r="96" ht="14.25" customHeight="1">
      <c r="R96" s="3"/>
    </row>
    <row r="97" ht="14.25" customHeight="1">
      <c r="R97" s="3"/>
    </row>
    <row r="98" ht="14.25" customHeight="1">
      <c r="R98" s="3"/>
    </row>
    <row r="99" ht="14.25" customHeight="1">
      <c r="R99" s="3"/>
    </row>
    <row r="100" ht="14.25" customHeight="1">
      <c r="R100" s="3"/>
    </row>
    <row r="101" ht="14.25" customHeight="1">
      <c r="R101" s="3"/>
    </row>
    <row r="102" ht="14.25" customHeight="1">
      <c r="R102" s="3"/>
    </row>
    <row r="103" ht="14.25" customHeight="1">
      <c r="R103" s="3"/>
    </row>
    <row r="104" ht="14.25" customHeight="1">
      <c r="R104" s="3"/>
    </row>
    <row r="105" ht="14.25" customHeight="1">
      <c r="R105" s="3"/>
    </row>
    <row r="106" ht="14.25" customHeight="1">
      <c r="R106" s="3"/>
    </row>
    <row r="107" ht="14.25" customHeight="1">
      <c r="R107" s="3"/>
    </row>
    <row r="108" ht="14.25" customHeight="1">
      <c r="R108" s="3"/>
    </row>
    <row r="109" ht="14.25" customHeight="1">
      <c r="R109" s="3"/>
    </row>
    <row r="110" ht="14.25" customHeight="1">
      <c r="R110" s="3"/>
    </row>
    <row r="111" ht="14.25" customHeight="1">
      <c r="R111" s="3"/>
    </row>
    <row r="112" ht="14.25" customHeight="1">
      <c r="R112" s="3"/>
    </row>
    <row r="113" ht="14.25" customHeight="1">
      <c r="R113" s="3"/>
    </row>
    <row r="114" ht="14.25" customHeight="1">
      <c r="R114" s="3"/>
    </row>
    <row r="115" ht="14.25" customHeight="1">
      <c r="R115" s="3"/>
    </row>
    <row r="116" ht="14.25" customHeight="1">
      <c r="R116" s="3"/>
    </row>
    <row r="117" ht="14.25" customHeight="1">
      <c r="R117" s="3"/>
    </row>
    <row r="118" ht="14.25" customHeight="1">
      <c r="R118" s="3"/>
    </row>
    <row r="119" ht="14.25" customHeight="1">
      <c r="R119" s="3"/>
    </row>
    <row r="120" ht="14.25" customHeight="1">
      <c r="R120" s="3"/>
    </row>
    <row r="121" ht="14.25" customHeight="1">
      <c r="R121" s="3"/>
    </row>
    <row r="122" ht="14.25" customHeight="1">
      <c r="R122" s="3"/>
    </row>
    <row r="123" ht="14.25" customHeight="1">
      <c r="R123" s="3"/>
    </row>
    <row r="124" ht="14.25" customHeight="1">
      <c r="R124" s="3"/>
    </row>
    <row r="125" ht="14.25" customHeight="1">
      <c r="R125" s="3"/>
    </row>
    <row r="126" ht="14.25" customHeight="1">
      <c r="R126" s="3"/>
    </row>
    <row r="127" ht="14.25" customHeight="1">
      <c r="R127" s="3"/>
    </row>
    <row r="128" ht="14.25" customHeight="1">
      <c r="R128" s="3"/>
    </row>
    <row r="129" ht="14.25" customHeight="1">
      <c r="R129" s="3"/>
    </row>
    <row r="130" ht="14.25" customHeight="1">
      <c r="R130" s="3"/>
    </row>
    <row r="131" ht="14.25" customHeight="1">
      <c r="R131" s="3"/>
    </row>
    <row r="132" ht="14.25" customHeight="1">
      <c r="R132" s="3"/>
    </row>
    <row r="133" ht="14.25" customHeight="1">
      <c r="R133" s="3"/>
    </row>
    <row r="134" ht="14.25" customHeight="1">
      <c r="R134" s="3"/>
    </row>
    <row r="135" ht="14.25" customHeight="1">
      <c r="R135" s="3"/>
    </row>
    <row r="136" ht="14.25" customHeight="1">
      <c r="R136" s="3"/>
    </row>
    <row r="137" ht="14.25" customHeight="1">
      <c r="R137" s="3"/>
    </row>
    <row r="138" ht="14.25" customHeight="1">
      <c r="R138" s="3"/>
    </row>
    <row r="139" ht="14.25" customHeight="1">
      <c r="R139" s="3"/>
    </row>
    <row r="140" ht="14.25" customHeight="1">
      <c r="R140" s="3"/>
    </row>
    <row r="141" ht="14.25" customHeight="1">
      <c r="R141" s="3"/>
    </row>
    <row r="142" ht="14.25" customHeight="1">
      <c r="R142" s="3"/>
    </row>
    <row r="143" ht="14.25" customHeight="1">
      <c r="R143" s="3"/>
    </row>
    <row r="144" ht="14.25" customHeight="1">
      <c r="R144" s="3"/>
    </row>
    <row r="145" ht="14.25" customHeight="1">
      <c r="R145" s="3"/>
    </row>
    <row r="146" ht="14.25" customHeight="1">
      <c r="R146" s="3"/>
    </row>
    <row r="147" ht="14.25" customHeight="1">
      <c r="R147" s="3"/>
    </row>
    <row r="148" ht="14.25" customHeight="1">
      <c r="R148" s="3"/>
    </row>
    <row r="149" ht="14.25" customHeight="1">
      <c r="R149" s="3"/>
    </row>
    <row r="150" ht="14.25" customHeight="1">
      <c r="R150" s="3"/>
    </row>
    <row r="151" ht="14.25" customHeight="1">
      <c r="R151" s="3"/>
    </row>
    <row r="152" ht="14.25" customHeight="1">
      <c r="R152" s="3"/>
    </row>
    <row r="153" ht="14.25" customHeight="1">
      <c r="R153" s="3"/>
    </row>
    <row r="154" ht="14.25" customHeight="1">
      <c r="R154" s="3"/>
    </row>
    <row r="155" ht="14.25" customHeight="1">
      <c r="R155" s="3"/>
    </row>
    <row r="156" ht="14.25" customHeight="1">
      <c r="R156" s="3"/>
    </row>
    <row r="157" ht="14.25" customHeight="1">
      <c r="R157" s="3"/>
    </row>
    <row r="158" ht="14.25" customHeight="1">
      <c r="R158" s="3"/>
    </row>
    <row r="159" ht="14.25" customHeight="1">
      <c r="R159" s="3"/>
    </row>
    <row r="160" ht="14.25" customHeight="1">
      <c r="R160" s="3"/>
    </row>
    <row r="161" ht="14.25" customHeight="1">
      <c r="R161" s="3"/>
    </row>
    <row r="162" ht="14.25" customHeight="1">
      <c r="R162" s="3"/>
    </row>
    <row r="163" ht="14.25" customHeight="1">
      <c r="R163" s="3"/>
    </row>
    <row r="164" ht="14.25" customHeight="1">
      <c r="R164" s="3"/>
    </row>
    <row r="165" ht="14.25" customHeight="1">
      <c r="R165" s="3"/>
    </row>
    <row r="166" ht="14.25" customHeight="1">
      <c r="R166" s="3"/>
    </row>
    <row r="167" ht="14.25" customHeight="1">
      <c r="R167" s="3"/>
    </row>
    <row r="168" ht="14.25" customHeight="1">
      <c r="R168" s="3"/>
    </row>
    <row r="169" ht="14.25" customHeight="1">
      <c r="R169" s="3"/>
    </row>
    <row r="170" ht="14.25" customHeight="1">
      <c r="R170" s="3"/>
    </row>
    <row r="171" ht="14.25" customHeight="1">
      <c r="R171" s="3"/>
    </row>
    <row r="172" ht="14.25" customHeight="1">
      <c r="R172" s="3"/>
    </row>
    <row r="173" ht="14.25" customHeight="1">
      <c r="R173" s="3"/>
    </row>
    <row r="174" ht="14.25" customHeight="1">
      <c r="R174" s="3"/>
    </row>
    <row r="175" ht="14.25" customHeight="1">
      <c r="R175" s="3"/>
    </row>
    <row r="176" ht="14.25" customHeight="1">
      <c r="R176" s="3"/>
    </row>
    <row r="177" ht="14.25" customHeight="1">
      <c r="R177" s="3"/>
    </row>
    <row r="178" ht="14.25" customHeight="1">
      <c r="R178" s="3"/>
    </row>
    <row r="179" ht="14.25" customHeight="1">
      <c r="R179" s="3"/>
    </row>
    <row r="180" ht="14.25" customHeight="1">
      <c r="R180" s="3"/>
    </row>
    <row r="181" ht="14.25" customHeight="1">
      <c r="R181" s="3"/>
    </row>
    <row r="182" ht="14.25" customHeight="1">
      <c r="R182" s="3"/>
    </row>
    <row r="183" ht="14.25" customHeight="1">
      <c r="R183" s="3"/>
    </row>
    <row r="184" ht="14.25" customHeight="1">
      <c r="R184" s="3"/>
    </row>
    <row r="185" ht="14.25" customHeight="1">
      <c r="R185" s="3"/>
    </row>
    <row r="186" ht="14.25" customHeight="1">
      <c r="R186" s="3"/>
    </row>
    <row r="187" ht="14.25" customHeight="1">
      <c r="R187" s="3"/>
    </row>
    <row r="188" ht="14.25" customHeight="1">
      <c r="R188" s="3"/>
    </row>
    <row r="189" ht="14.25" customHeight="1">
      <c r="R189" s="3"/>
    </row>
    <row r="190" ht="14.25" customHeight="1">
      <c r="R190" s="3"/>
    </row>
    <row r="191" ht="14.25" customHeight="1">
      <c r="R191" s="3"/>
    </row>
    <row r="192" ht="14.25" customHeight="1">
      <c r="R192" s="3"/>
    </row>
    <row r="193" ht="14.25" customHeight="1">
      <c r="R193" s="3"/>
    </row>
    <row r="194" ht="14.25" customHeight="1">
      <c r="R194" s="3"/>
    </row>
    <row r="195" ht="14.25" customHeight="1">
      <c r="R195" s="3"/>
    </row>
    <row r="196" ht="14.25" customHeight="1">
      <c r="R196" s="3"/>
    </row>
    <row r="197" ht="14.25" customHeight="1">
      <c r="R197" s="3"/>
    </row>
    <row r="198" ht="14.25" customHeight="1">
      <c r="R198" s="3"/>
    </row>
    <row r="199" ht="14.25" customHeight="1">
      <c r="R199" s="3"/>
    </row>
    <row r="200" ht="14.25" customHeight="1">
      <c r="R200" s="3"/>
    </row>
    <row r="201" ht="14.25" customHeight="1">
      <c r="R201" s="3"/>
    </row>
    <row r="202" ht="14.25" customHeight="1">
      <c r="R202" s="3"/>
    </row>
    <row r="203" ht="14.25" customHeight="1">
      <c r="R203" s="3"/>
    </row>
    <row r="204" ht="14.25" customHeight="1">
      <c r="R204" s="3"/>
    </row>
    <row r="205" ht="14.25" customHeight="1">
      <c r="R205" s="3"/>
    </row>
    <row r="206" ht="14.25" customHeight="1">
      <c r="R206" s="3"/>
    </row>
    <row r="207" ht="14.25" customHeight="1">
      <c r="R207" s="3"/>
    </row>
    <row r="208" ht="14.25" customHeight="1">
      <c r="R208" s="3"/>
    </row>
    <row r="209" ht="14.25" customHeight="1">
      <c r="R209" s="3"/>
    </row>
    <row r="210" ht="14.25" customHeight="1">
      <c r="R210" s="3"/>
    </row>
    <row r="211" ht="14.25" customHeight="1">
      <c r="R211" s="3"/>
    </row>
    <row r="212" ht="14.25" customHeight="1">
      <c r="R212" s="3"/>
    </row>
    <row r="213" ht="14.25" customHeight="1">
      <c r="R213" s="3"/>
    </row>
    <row r="214" ht="14.25" customHeight="1">
      <c r="R214" s="3"/>
    </row>
    <row r="215" ht="14.25" customHeight="1">
      <c r="R215" s="3"/>
    </row>
    <row r="216" ht="14.25" customHeight="1">
      <c r="R216" s="3"/>
    </row>
    <row r="217" ht="14.25" customHeight="1">
      <c r="R217" s="3"/>
    </row>
    <row r="218" ht="14.25" customHeight="1">
      <c r="R218" s="3"/>
    </row>
    <row r="219" ht="14.25" customHeight="1">
      <c r="R219" s="3"/>
    </row>
    <row r="220" ht="14.25" customHeight="1">
      <c r="R220" s="3"/>
    </row>
    <row r="221" ht="14.25" customHeight="1">
      <c r="R221" s="3"/>
    </row>
    <row r="222" ht="14.25" customHeight="1">
      <c r="R222" s="3"/>
    </row>
    <row r="223" ht="14.25" customHeight="1">
      <c r="R223" s="3"/>
    </row>
    <row r="224" ht="14.25" customHeight="1">
      <c r="R224" s="3"/>
    </row>
    <row r="225" ht="14.25" customHeight="1">
      <c r="R225" s="3"/>
    </row>
    <row r="226" ht="14.25" customHeight="1">
      <c r="R226" s="3"/>
    </row>
    <row r="227" ht="14.25" customHeight="1">
      <c r="R227" s="3"/>
    </row>
    <row r="228" ht="14.25" customHeight="1">
      <c r="R228" s="3"/>
    </row>
    <row r="229" ht="14.25" customHeight="1">
      <c r="R229" s="3"/>
    </row>
    <row r="230" ht="14.25" customHeight="1">
      <c r="R230" s="3"/>
    </row>
    <row r="231" ht="14.25" customHeight="1">
      <c r="R231" s="3"/>
    </row>
    <row r="232" ht="14.25" customHeight="1">
      <c r="R232" s="3"/>
    </row>
    <row r="233" ht="14.25" customHeight="1">
      <c r="R233" s="3"/>
    </row>
    <row r="234" ht="14.25" customHeight="1">
      <c r="R234" s="3"/>
    </row>
    <row r="235" ht="14.25" customHeight="1">
      <c r="R235" s="3"/>
    </row>
    <row r="236" ht="14.25" customHeight="1">
      <c r="R236" s="3"/>
    </row>
    <row r="237" ht="14.25" customHeight="1">
      <c r="R237" s="3"/>
    </row>
    <row r="238" ht="14.25" customHeight="1">
      <c r="R238" s="3"/>
    </row>
    <row r="239" ht="14.25" customHeight="1">
      <c r="R239" s="3"/>
    </row>
    <row r="240" ht="14.25" customHeight="1">
      <c r="R240" s="3"/>
    </row>
    <row r="241" ht="14.25" customHeight="1">
      <c r="R241" s="3"/>
    </row>
    <row r="242" ht="14.25" customHeight="1">
      <c r="R242" s="3"/>
    </row>
    <row r="243" ht="14.25" customHeight="1">
      <c r="R243" s="3"/>
    </row>
    <row r="244" ht="14.25" customHeight="1">
      <c r="R244" s="3"/>
    </row>
    <row r="245" ht="14.25" customHeight="1">
      <c r="R245" s="3"/>
    </row>
    <row r="246" ht="14.25" customHeight="1">
      <c r="R246" s="3"/>
    </row>
    <row r="247" ht="14.25" customHeight="1">
      <c r="R247" s="3"/>
    </row>
    <row r="248" ht="14.25" customHeight="1">
      <c r="R248" s="3"/>
    </row>
    <row r="249" ht="14.25" customHeight="1">
      <c r="R249" s="3"/>
    </row>
    <row r="250" ht="14.25" customHeight="1">
      <c r="R250" s="3"/>
    </row>
    <row r="251" ht="14.25" customHeight="1">
      <c r="R251" s="3"/>
    </row>
    <row r="252" ht="14.25" customHeight="1">
      <c r="R252" s="3"/>
    </row>
    <row r="253" ht="14.25" customHeight="1">
      <c r="R253" s="3"/>
    </row>
    <row r="254" ht="14.25" customHeight="1">
      <c r="R254" s="3"/>
    </row>
    <row r="255" ht="14.25" customHeight="1">
      <c r="R255" s="3"/>
    </row>
    <row r="256" ht="14.25" customHeight="1">
      <c r="R256" s="3"/>
    </row>
    <row r="257" ht="14.25" customHeight="1">
      <c r="R257" s="3"/>
    </row>
    <row r="258" ht="14.25" customHeight="1">
      <c r="R258" s="3"/>
    </row>
    <row r="259" ht="14.25" customHeight="1">
      <c r="R259" s="3"/>
    </row>
    <row r="260" ht="14.25" customHeight="1">
      <c r="R260" s="3"/>
    </row>
    <row r="261" ht="14.25" customHeight="1">
      <c r="R261" s="3"/>
    </row>
    <row r="262" ht="14.25" customHeight="1">
      <c r="R262" s="3"/>
    </row>
    <row r="263" ht="14.25" customHeight="1">
      <c r="R263" s="3"/>
    </row>
    <row r="264" ht="14.25" customHeight="1">
      <c r="R264" s="3"/>
    </row>
    <row r="265" ht="14.25" customHeight="1">
      <c r="R265" s="3"/>
    </row>
    <row r="266" ht="14.25" customHeight="1">
      <c r="R266" s="3"/>
    </row>
    <row r="267" ht="14.25" customHeight="1">
      <c r="R267" s="3"/>
    </row>
    <row r="268" ht="14.25" customHeight="1">
      <c r="R268" s="3"/>
    </row>
    <row r="269" ht="14.25" customHeight="1">
      <c r="R269" s="3"/>
    </row>
    <row r="270" ht="14.25" customHeight="1">
      <c r="R270" s="3"/>
    </row>
    <row r="271" ht="14.25" customHeight="1">
      <c r="R271" s="3"/>
    </row>
    <row r="272" ht="14.25" customHeight="1">
      <c r="R272" s="3"/>
    </row>
    <row r="273" ht="14.25" customHeight="1">
      <c r="R273" s="3"/>
    </row>
    <row r="274" ht="14.25" customHeight="1">
      <c r="R274" s="3"/>
    </row>
    <row r="275" ht="14.25" customHeight="1">
      <c r="R275" s="3"/>
    </row>
    <row r="276" ht="14.25" customHeight="1">
      <c r="R276" s="3"/>
    </row>
    <row r="277" ht="14.25" customHeight="1">
      <c r="R277" s="3"/>
    </row>
    <row r="278" ht="14.25" customHeight="1">
      <c r="R278" s="3"/>
    </row>
    <row r="279" ht="14.25" customHeight="1">
      <c r="R279" s="3"/>
    </row>
    <row r="280" ht="14.25" customHeight="1">
      <c r="R280" s="3"/>
    </row>
    <row r="281" ht="14.25" customHeight="1">
      <c r="R281" s="3"/>
    </row>
    <row r="282" ht="14.25" customHeight="1">
      <c r="R282" s="3"/>
    </row>
    <row r="283" ht="14.25" customHeight="1">
      <c r="R283" s="3"/>
    </row>
    <row r="284" ht="14.25" customHeight="1">
      <c r="R284" s="3"/>
    </row>
    <row r="285" ht="14.25" customHeight="1">
      <c r="R285" s="3"/>
    </row>
    <row r="286" ht="14.25" customHeight="1">
      <c r="R286" s="3"/>
    </row>
    <row r="287" ht="14.25" customHeight="1">
      <c r="R287" s="3"/>
    </row>
    <row r="288" ht="14.25" customHeight="1">
      <c r="R288" s="3"/>
    </row>
    <row r="289" ht="14.25" customHeight="1">
      <c r="R289" s="3"/>
    </row>
    <row r="290" ht="14.25" customHeight="1">
      <c r="R290" s="3"/>
    </row>
    <row r="291" ht="14.25" customHeight="1">
      <c r="R291" s="3"/>
    </row>
    <row r="292" ht="14.25" customHeight="1">
      <c r="R292" s="3"/>
    </row>
    <row r="293" ht="14.25" customHeight="1">
      <c r="R293" s="3"/>
    </row>
    <row r="294" ht="14.25" customHeight="1">
      <c r="R294" s="3"/>
    </row>
    <row r="295" ht="14.25" customHeight="1">
      <c r="R295" s="3"/>
    </row>
    <row r="296" ht="14.25" customHeight="1">
      <c r="R296" s="3"/>
    </row>
    <row r="297" ht="14.25" customHeight="1">
      <c r="R297" s="3"/>
    </row>
    <row r="298" ht="14.25" customHeight="1">
      <c r="R298" s="3"/>
    </row>
    <row r="299" ht="14.25" customHeight="1">
      <c r="R299" s="3"/>
    </row>
    <row r="300" ht="14.25" customHeight="1">
      <c r="R300" s="3"/>
    </row>
    <row r="301" ht="14.25" customHeight="1">
      <c r="R301" s="3"/>
    </row>
    <row r="302" ht="14.25" customHeight="1">
      <c r="R302" s="3"/>
    </row>
    <row r="303" ht="14.25" customHeight="1">
      <c r="R303" s="3"/>
    </row>
    <row r="304" ht="14.25" customHeight="1">
      <c r="R304" s="3"/>
    </row>
    <row r="305" ht="14.25" customHeight="1">
      <c r="R305" s="3"/>
    </row>
    <row r="306" ht="14.25" customHeight="1">
      <c r="R306" s="3"/>
    </row>
    <row r="307" ht="14.25" customHeight="1">
      <c r="R307" s="3"/>
    </row>
    <row r="308" ht="14.25" customHeight="1">
      <c r="R308" s="3"/>
    </row>
    <row r="309" ht="14.25" customHeight="1">
      <c r="R309" s="3"/>
    </row>
    <row r="310" ht="14.25" customHeight="1">
      <c r="R310" s="3"/>
    </row>
    <row r="311" ht="14.25" customHeight="1">
      <c r="R311" s="3"/>
    </row>
    <row r="312" ht="14.25" customHeight="1">
      <c r="R312" s="3"/>
    </row>
    <row r="313" ht="14.25" customHeight="1">
      <c r="R313" s="3"/>
    </row>
    <row r="314" ht="14.25" customHeight="1">
      <c r="R314" s="3"/>
    </row>
    <row r="315" ht="14.25" customHeight="1">
      <c r="R315" s="3"/>
    </row>
    <row r="316" ht="14.25" customHeight="1">
      <c r="R316" s="3"/>
    </row>
    <row r="317" ht="14.25" customHeight="1">
      <c r="R317" s="3"/>
    </row>
    <row r="318" ht="14.25" customHeight="1">
      <c r="R318" s="3"/>
    </row>
    <row r="319" ht="14.25" customHeight="1">
      <c r="R319" s="3"/>
    </row>
    <row r="320" ht="14.25" customHeight="1">
      <c r="R320" s="3"/>
    </row>
    <row r="321" ht="14.25" customHeight="1">
      <c r="R321" s="3"/>
    </row>
    <row r="322" ht="14.25" customHeight="1">
      <c r="R322" s="3"/>
    </row>
    <row r="323" ht="14.25" customHeight="1">
      <c r="R323" s="3"/>
    </row>
    <row r="324" ht="14.25" customHeight="1">
      <c r="R324" s="3"/>
    </row>
    <row r="325" ht="14.25" customHeight="1">
      <c r="R325" s="3"/>
    </row>
    <row r="326" ht="14.25" customHeight="1">
      <c r="R326" s="3"/>
    </row>
    <row r="327" ht="14.25" customHeight="1">
      <c r="R327" s="3"/>
    </row>
    <row r="328" ht="14.25" customHeight="1">
      <c r="R328" s="3"/>
    </row>
    <row r="329" ht="14.25" customHeight="1">
      <c r="R329" s="3"/>
    </row>
    <row r="330" ht="14.25" customHeight="1">
      <c r="R330" s="3"/>
    </row>
    <row r="331" ht="14.25" customHeight="1">
      <c r="R331" s="3"/>
    </row>
    <row r="332" ht="14.25" customHeight="1">
      <c r="R332" s="3"/>
    </row>
    <row r="333" ht="14.25" customHeight="1">
      <c r="R333" s="3"/>
    </row>
    <row r="334" ht="14.25" customHeight="1">
      <c r="R334" s="3"/>
    </row>
    <row r="335" ht="14.25" customHeight="1">
      <c r="R335" s="3"/>
    </row>
    <row r="336" ht="14.25" customHeight="1">
      <c r="R336" s="3"/>
    </row>
    <row r="337" ht="14.25" customHeight="1">
      <c r="R337" s="3"/>
    </row>
    <row r="338" ht="14.25" customHeight="1">
      <c r="R338" s="3"/>
    </row>
    <row r="339" ht="14.25" customHeight="1">
      <c r="R339" s="3"/>
    </row>
    <row r="340" ht="14.25" customHeight="1">
      <c r="R340" s="3"/>
    </row>
    <row r="341" ht="14.25" customHeight="1">
      <c r="R341" s="3"/>
    </row>
    <row r="342" ht="14.25" customHeight="1">
      <c r="R342" s="3"/>
    </row>
    <row r="343" ht="14.25" customHeight="1">
      <c r="R343" s="3"/>
    </row>
    <row r="344" ht="14.25" customHeight="1">
      <c r="R344" s="3"/>
    </row>
    <row r="345" ht="14.25" customHeight="1">
      <c r="R345" s="3"/>
    </row>
    <row r="346" ht="14.25" customHeight="1">
      <c r="R346" s="3"/>
    </row>
    <row r="347" ht="14.25" customHeight="1">
      <c r="R347" s="3"/>
    </row>
    <row r="348" ht="14.25" customHeight="1">
      <c r="R348" s="3"/>
    </row>
    <row r="349" ht="14.25" customHeight="1">
      <c r="R349" s="3"/>
    </row>
    <row r="350" ht="14.25" customHeight="1">
      <c r="R350" s="3"/>
    </row>
    <row r="351" ht="14.25" customHeight="1">
      <c r="R351" s="3"/>
    </row>
    <row r="352" ht="14.25" customHeight="1">
      <c r="R352" s="3"/>
    </row>
    <row r="353" ht="14.25" customHeight="1">
      <c r="R353" s="3"/>
    </row>
    <row r="354" ht="14.25" customHeight="1">
      <c r="R354" s="3"/>
    </row>
    <row r="355" ht="14.25" customHeight="1">
      <c r="R355" s="3"/>
    </row>
    <row r="356" ht="14.25" customHeight="1">
      <c r="R356" s="3"/>
    </row>
    <row r="357" ht="14.25" customHeight="1">
      <c r="R357" s="3"/>
    </row>
    <row r="358" ht="14.25" customHeight="1">
      <c r="R358" s="3"/>
    </row>
    <row r="359" ht="14.25" customHeight="1">
      <c r="R359" s="3"/>
    </row>
    <row r="360" ht="14.25" customHeight="1">
      <c r="R360" s="3"/>
    </row>
    <row r="361" ht="14.25" customHeight="1">
      <c r="R361" s="3"/>
    </row>
    <row r="362" ht="14.25" customHeight="1">
      <c r="R362" s="3"/>
    </row>
    <row r="363" ht="14.25" customHeight="1">
      <c r="R363" s="3"/>
    </row>
    <row r="364" ht="14.25" customHeight="1">
      <c r="R364" s="3"/>
    </row>
    <row r="365" ht="14.25" customHeight="1">
      <c r="R365" s="3"/>
    </row>
    <row r="366" ht="14.25" customHeight="1">
      <c r="R366" s="3"/>
    </row>
    <row r="367" ht="14.25" customHeight="1">
      <c r="R367" s="3"/>
    </row>
    <row r="368" ht="14.25" customHeight="1">
      <c r="R368" s="3"/>
    </row>
    <row r="369" ht="14.25" customHeight="1">
      <c r="R369" s="3"/>
    </row>
    <row r="370" ht="14.25" customHeight="1">
      <c r="R370" s="3"/>
    </row>
    <row r="371" ht="14.25" customHeight="1">
      <c r="R371" s="3"/>
    </row>
    <row r="372" ht="14.25" customHeight="1">
      <c r="R372" s="3"/>
    </row>
    <row r="373" ht="14.25" customHeight="1">
      <c r="R373" s="3"/>
    </row>
    <row r="374" ht="14.25" customHeight="1">
      <c r="R374" s="3"/>
    </row>
    <row r="375" ht="14.25" customHeight="1">
      <c r="R375" s="3"/>
    </row>
    <row r="376" ht="14.25" customHeight="1">
      <c r="R376" s="3"/>
    </row>
    <row r="377" ht="14.25" customHeight="1">
      <c r="R377" s="3"/>
    </row>
    <row r="378" ht="14.25" customHeight="1">
      <c r="R378" s="3"/>
    </row>
    <row r="379" ht="14.25" customHeight="1">
      <c r="R379" s="3"/>
    </row>
    <row r="380" ht="14.25" customHeight="1">
      <c r="R380" s="3"/>
    </row>
    <row r="381" ht="14.25" customHeight="1">
      <c r="R381" s="3"/>
    </row>
    <row r="382" ht="14.25" customHeight="1">
      <c r="R382" s="3"/>
    </row>
    <row r="383" ht="14.25" customHeight="1">
      <c r="R383" s="3"/>
    </row>
    <row r="384" ht="14.25" customHeight="1">
      <c r="R384" s="3"/>
    </row>
    <row r="385" ht="14.25" customHeight="1">
      <c r="R385" s="3"/>
    </row>
    <row r="386" ht="14.25" customHeight="1">
      <c r="R386" s="3"/>
    </row>
    <row r="387" ht="14.25" customHeight="1">
      <c r="R387" s="3"/>
    </row>
    <row r="388" ht="14.25" customHeight="1">
      <c r="R388" s="3"/>
    </row>
    <row r="389" ht="14.25" customHeight="1">
      <c r="R389" s="3"/>
    </row>
    <row r="390" ht="14.25" customHeight="1">
      <c r="R390" s="3"/>
    </row>
    <row r="391" ht="14.25" customHeight="1">
      <c r="R391" s="3"/>
    </row>
    <row r="392" ht="14.25" customHeight="1">
      <c r="R392" s="3"/>
    </row>
    <row r="393" ht="14.25" customHeight="1">
      <c r="R393" s="3"/>
    </row>
    <row r="394" ht="14.25" customHeight="1">
      <c r="R394" s="3"/>
    </row>
    <row r="395" ht="14.25" customHeight="1">
      <c r="R395" s="3"/>
    </row>
    <row r="396" ht="14.25" customHeight="1">
      <c r="R396" s="3"/>
    </row>
    <row r="397" ht="14.25" customHeight="1">
      <c r="R397" s="3"/>
    </row>
    <row r="398" ht="14.25" customHeight="1">
      <c r="R398" s="3"/>
    </row>
    <row r="399" ht="14.25" customHeight="1">
      <c r="R399" s="3"/>
    </row>
    <row r="400" ht="14.25" customHeight="1">
      <c r="R400" s="3"/>
    </row>
    <row r="401" ht="14.25" customHeight="1">
      <c r="R401" s="3"/>
    </row>
    <row r="402" ht="14.25" customHeight="1">
      <c r="R402" s="3"/>
    </row>
    <row r="403" ht="14.25" customHeight="1">
      <c r="R403" s="3"/>
    </row>
    <row r="404" ht="14.25" customHeight="1">
      <c r="R404" s="3"/>
    </row>
    <row r="405" ht="14.25" customHeight="1">
      <c r="R405" s="3"/>
    </row>
    <row r="406" ht="14.25" customHeight="1">
      <c r="R406" s="3"/>
    </row>
    <row r="407" ht="14.25" customHeight="1">
      <c r="R407" s="3"/>
    </row>
    <row r="408" ht="14.25" customHeight="1">
      <c r="R408" s="3"/>
    </row>
    <row r="409" ht="14.25" customHeight="1">
      <c r="R409" s="3"/>
    </row>
    <row r="410" ht="14.25" customHeight="1">
      <c r="R410" s="3"/>
    </row>
    <row r="411" ht="14.25" customHeight="1">
      <c r="R411" s="3"/>
    </row>
    <row r="412" ht="14.25" customHeight="1">
      <c r="R412" s="3"/>
    </row>
    <row r="413" ht="14.25" customHeight="1">
      <c r="R413" s="3"/>
    </row>
    <row r="414" ht="14.25" customHeight="1">
      <c r="R414" s="3"/>
    </row>
    <row r="415" ht="14.25" customHeight="1">
      <c r="R415" s="3"/>
    </row>
    <row r="416" ht="14.25" customHeight="1">
      <c r="R416" s="3"/>
    </row>
    <row r="417" ht="14.25" customHeight="1">
      <c r="R417" s="3"/>
    </row>
    <row r="418" ht="14.25" customHeight="1">
      <c r="R418" s="3"/>
    </row>
    <row r="419" ht="14.25" customHeight="1">
      <c r="R419" s="3"/>
    </row>
    <row r="420" ht="14.25" customHeight="1">
      <c r="R420" s="3"/>
    </row>
    <row r="421" ht="14.25" customHeight="1">
      <c r="R421" s="3"/>
    </row>
    <row r="422" ht="14.25" customHeight="1">
      <c r="R422" s="3"/>
    </row>
    <row r="423" ht="14.25" customHeight="1">
      <c r="R423" s="3"/>
    </row>
    <row r="424" ht="14.25" customHeight="1">
      <c r="R424" s="3"/>
    </row>
    <row r="425" ht="14.25" customHeight="1">
      <c r="R425" s="3"/>
    </row>
    <row r="426" ht="14.25" customHeight="1">
      <c r="R426" s="3"/>
    </row>
    <row r="427" ht="14.25" customHeight="1">
      <c r="R427" s="3"/>
    </row>
    <row r="428" ht="14.25" customHeight="1">
      <c r="R428" s="3"/>
    </row>
    <row r="429" ht="14.25" customHeight="1">
      <c r="R429" s="3"/>
    </row>
    <row r="430" ht="14.25" customHeight="1">
      <c r="R430" s="3"/>
    </row>
    <row r="431" ht="14.25" customHeight="1">
      <c r="R431" s="3"/>
    </row>
    <row r="432" ht="14.25" customHeight="1">
      <c r="R432" s="3"/>
    </row>
    <row r="433" ht="14.25" customHeight="1">
      <c r="R433" s="3"/>
    </row>
    <row r="434" ht="14.25" customHeight="1">
      <c r="R434" s="3"/>
    </row>
    <row r="435" ht="14.25" customHeight="1">
      <c r="R435" s="3"/>
    </row>
    <row r="436" ht="14.25" customHeight="1">
      <c r="R436" s="3"/>
    </row>
    <row r="437" ht="14.25" customHeight="1">
      <c r="R437" s="3"/>
    </row>
    <row r="438" ht="14.25" customHeight="1">
      <c r="R438" s="3"/>
    </row>
    <row r="439" ht="14.25" customHeight="1">
      <c r="R439" s="3"/>
    </row>
    <row r="440" ht="14.25" customHeight="1">
      <c r="R440" s="3"/>
    </row>
    <row r="441" ht="14.25" customHeight="1">
      <c r="R441" s="3"/>
    </row>
    <row r="442" ht="14.25" customHeight="1">
      <c r="R442" s="3"/>
    </row>
    <row r="443" ht="14.25" customHeight="1">
      <c r="R443" s="3"/>
    </row>
    <row r="444" ht="14.25" customHeight="1">
      <c r="R444" s="3"/>
    </row>
    <row r="445" ht="14.25" customHeight="1">
      <c r="R445" s="3"/>
    </row>
    <row r="446" ht="14.25" customHeight="1">
      <c r="R446" s="3"/>
    </row>
    <row r="447" ht="14.25" customHeight="1">
      <c r="R447" s="3"/>
    </row>
    <row r="448" ht="14.25" customHeight="1">
      <c r="R448" s="3"/>
    </row>
    <row r="449" ht="14.25" customHeight="1">
      <c r="R449" s="3"/>
    </row>
    <row r="450" ht="14.25" customHeight="1">
      <c r="R450" s="3"/>
    </row>
    <row r="451" ht="14.25" customHeight="1">
      <c r="R451" s="3"/>
    </row>
    <row r="452" ht="14.25" customHeight="1">
      <c r="R452" s="3"/>
    </row>
    <row r="453" ht="14.25" customHeight="1">
      <c r="R453" s="3"/>
    </row>
    <row r="454" ht="14.25" customHeight="1">
      <c r="R454" s="3"/>
    </row>
    <row r="455" ht="14.25" customHeight="1">
      <c r="R455" s="3"/>
    </row>
    <row r="456" ht="14.25" customHeight="1">
      <c r="R456" s="3"/>
    </row>
    <row r="457" ht="14.25" customHeight="1">
      <c r="R457" s="3"/>
    </row>
    <row r="458" ht="14.25" customHeight="1">
      <c r="R458" s="3"/>
    </row>
    <row r="459" ht="14.25" customHeight="1">
      <c r="R459" s="3"/>
    </row>
    <row r="460" ht="14.25" customHeight="1">
      <c r="R460" s="3"/>
    </row>
    <row r="461" ht="14.25" customHeight="1">
      <c r="R461" s="3"/>
    </row>
    <row r="462" ht="14.25" customHeight="1">
      <c r="R462" s="3"/>
    </row>
    <row r="463" ht="14.25" customHeight="1">
      <c r="R463" s="3"/>
    </row>
    <row r="464" ht="14.25" customHeight="1">
      <c r="R464" s="3"/>
    </row>
    <row r="465" ht="14.25" customHeight="1">
      <c r="R465" s="3"/>
    </row>
    <row r="466" ht="14.25" customHeight="1">
      <c r="R466" s="3"/>
    </row>
    <row r="467" ht="14.25" customHeight="1">
      <c r="R467" s="3"/>
    </row>
    <row r="468" ht="14.25" customHeight="1">
      <c r="R468" s="3"/>
    </row>
    <row r="469" ht="14.25" customHeight="1">
      <c r="R469" s="3"/>
    </row>
    <row r="470" ht="14.25" customHeight="1">
      <c r="R470" s="3"/>
    </row>
    <row r="471" ht="14.25" customHeight="1">
      <c r="R471" s="3"/>
    </row>
    <row r="472" ht="14.25" customHeight="1">
      <c r="R472" s="3"/>
    </row>
    <row r="473" ht="14.25" customHeight="1">
      <c r="R473" s="3"/>
    </row>
    <row r="474" ht="14.25" customHeight="1">
      <c r="R474" s="3"/>
    </row>
    <row r="475" ht="14.25" customHeight="1">
      <c r="R475" s="3"/>
    </row>
    <row r="476" ht="14.25" customHeight="1">
      <c r="R476" s="3"/>
    </row>
    <row r="477" ht="14.25" customHeight="1">
      <c r="R477" s="3"/>
    </row>
    <row r="478" ht="14.25" customHeight="1">
      <c r="R478" s="3"/>
    </row>
    <row r="479" ht="14.25" customHeight="1">
      <c r="R479" s="3"/>
    </row>
    <row r="480" ht="14.25" customHeight="1">
      <c r="R480" s="3"/>
    </row>
    <row r="481" ht="14.25" customHeight="1">
      <c r="R481" s="3"/>
    </row>
    <row r="482" ht="14.25" customHeight="1">
      <c r="R482" s="3"/>
    </row>
    <row r="483" ht="14.25" customHeight="1">
      <c r="R483" s="3"/>
    </row>
    <row r="484" ht="14.25" customHeight="1">
      <c r="R484" s="3"/>
    </row>
    <row r="485" ht="14.25" customHeight="1">
      <c r="R485" s="3"/>
    </row>
    <row r="486" ht="14.25" customHeight="1">
      <c r="R486" s="3"/>
    </row>
    <row r="487" ht="14.25" customHeight="1">
      <c r="R487" s="3"/>
    </row>
    <row r="488" ht="14.25" customHeight="1">
      <c r="R488" s="3"/>
    </row>
    <row r="489" ht="14.25" customHeight="1">
      <c r="R489" s="3"/>
    </row>
    <row r="490" ht="14.25" customHeight="1">
      <c r="R490" s="3"/>
    </row>
    <row r="491" ht="14.25" customHeight="1">
      <c r="R491" s="3"/>
    </row>
    <row r="492" ht="14.25" customHeight="1">
      <c r="R492" s="3"/>
    </row>
    <row r="493" ht="14.25" customHeight="1">
      <c r="R493" s="3"/>
    </row>
    <row r="494" ht="14.25" customHeight="1">
      <c r="R494" s="3"/>
    </row>
    <row r="495" ht="14.25" customHeight="1">
      <c r="R495" s="3"/>
    </row>
    <row r="496" ht="14.25" customHeight="1">
      <c r="R496" s="3"/>
    </row>
    <row r="497" ht="14.25" customHeight="1">
      <c r="R497" s="3"/>
    </row>
    <row r="498" ht="14.25" customHeight="1">
      <c r="R498" s="3"/>
    </row>
    <row r="499" ht="14.25" customHeight="1">
      <c r="R499" s="3"/>
    </row>
    <row r="500" ht="14.25" customHeight="1">
      <c r="R500" s="3"/>
    </row>
    <row r="501" ht="14.25" customHeight="1">
      <c r="R501" s="3"/>
    </row>
    <row r="502" ht="14.25" customHeight="1">
      <c r="R502" s="3"/>
    </row>
    <row r="503" ht="14.25" customHeight="1">
      <c r="R503" s="3"/>
    </row>
    <row r="504" ht="14.25" customHeight="1">
      <c r="R504" s="3"/>
    </row>
    <row r="505" ht="14.25" customHeight="1">
      <c r="R505" s="3"/>
    </row>
    <row r="506" ht="14.25" customHeight="1">
      <c r="R506" s="3"/>
    </row>
    <row r="507" ht="14.25" customHeight="1">
      <c r="R507" s="3"/>
    </row>
    <row r="508" ht="14.25" customHeight="1">
      <c r="R508" s="3"/>
    </row>
    <row r="509" ht="14.25" customHeight="1">
      <c r="R509" s="3"/>
    </row>
    <row r="510" ht="14.25" customHeight="1">
      <c r="R510" s="3"/>
    </row>
    <row r="511" ht="14.25" customHeight="1">
      <c r="R511" s="3"/>
    </row>
    <row r="512" ht="14.25" customHeight="1">
      <c r="R512" s="3"/>
    </row>
    <row r="513" ht="14.25" customHeight="1">
      <c r="R513" s="3"/>
    </row>
    <row r="514" ht="14.25" customHeight="1">
      <c r="R514" s="3"/>
    </row>
    <row r="515" ht="14.25" customHeight="1">
      <c r="R515" s="3"/>
    </row>
    <row r="516" ht="14.25" customHeight="1">
      <c r="R516" s="3"/>
    </row>
    <row r="517" ht="14.25" customHeight="1">
      <c r="R517" s="3"/>
    </row>
    <row r="518" ht="14.25" customHeight="1">
      <c r="R518" s="3"/>
    </row>
    <row r="519" ht="14.25" customHeight="1">
      <c r="R519" s="3"/>
    </row>
    <row r="520" ht="14.25" customHeight="1">
      <c r="R520" s="3"/>
    </row>
    <row r="521" ht="14.25" customHeight="1">
      <c r="R521" s="3"/>
    </row>
    <row r="522" ht="14.25" customHeight="1">
      <c r="R522" s="3"/>
    </row>
    <row r="523" ht="14.25" customHeight="1">
      <c r="R523" s="3"/>
    </row>
    <row r="524" ht="14.25" customHeight="1">
      <c r="R524" s="3"/>
    </row>
    <row r="525" ht="14.25" customHeight="1">
      <c r="R525" s="3"/>
    </row>
    <row r="526" ht="14.25" customHeight="1">
      <c r="R526" s="3"/>
    </row>
    <row r="527" ht="14.25" customHeight="1">
      <c r="R527" s="3"/>
    </row>
    <row r="528" ht="14.25" customHeight="1">
      <c r="R528" s="3"/>
    </row>
    <row r="529" ht="14.25" customHeight="1">
      <c r="R529" s="3"/>
    </row>
    <row r="530" ht="14.25" customHeight="1">
      <c r="R530" s="3"/>
    </row>
    <row r="531" ht="14.25" customHeight="1">
      <c r="R531" s="3"/>
    </row>
    <row r="532" ht="14.25" customHeight="1">
      <c r="R532" s="3"/>
    </row>
    <row r="533" ht="14.25" customHeight="1">
      <c r="R533" s="3"/>
    </row>
    <row r="534" ht="14.25" customHeight="1">
      <c r="R534" s="3"/>
    </row>
    <row r="535" ht="14.25" customHeight="1">
      <c r="R535" s="3"/>
    </row>
    <row r="536" ht="14.25" customHeight="1">
      <c r="R536" s="3"/>
    </row>
    <row r="537" ht="14.25" customHeight="1">
      <c r="R537" s="3"/>
    </row>
    <row r="538" ht="14.25" customHeight="1">
      <c r="R538" s="3"/>
    </row>
    <row r="539" ht="14.25" customHeight="1">
      <c r="R539" s="3"/>
    </row>
    <row r="540" ht="14.25" customHeight="1">
      <c r="R540" s="3"/>
    </row>
    <row r="541" ht="14.25" customHeight="1">
      <c r="R541" s="3"/>
    </row>
    <row r="542" ht="14.25" customHeight="1">
      <c r="R542" s="3"/>
    </row>
    <row r="543" ht="14.25" customHeight="1">
      <c r="R543" s="3"/>
    </row>
    <row r="544" ht="14.25" customHeight="1">
      <c r="R544" s="3"/>
    </row>
    <row r="545" ht="14.25" customHeight="1">
      <c r="R545" s="3"/>
    </row>
    <row r="546" ht="14.25" customHeight="1">
      <c r="R546" s="3"/>
    </row>
    <row r="547" ht="14.25" customHeight="1">
      <c r="R547" s="3"/>
    </row>
    <row r="548" ht="14.25" customHeight="1">
      <c r="R548" s="3"/>
    </row>
    <row r="549" ht="14.25" customHeight="1">
      <c r="R549" s="3"/>
    </row>
    <row r="550" ht="14.25" customHeight="1">
      <c r="R550" s="3"/>
    </row>
    <row r="551" ht="14.25" customHeight="1">
      <c r="R551" s="3"/>
    </row>
    <row r="552" ht="14.25" customHeight="1">
      <c r="R552" s="3"/>
    </row>
    <row r="553" ht="14.25" customHeight="1">
      <c r="R553" s="3"/>
    </row>
    <row r="554" ht="14.25" customHeight="1">
      <c r="R554" s="3"/>
    </row>
    <row r="555" ht="14.25" customHeight="1">
      <c r="R555" s="3"/>
    </row>
    <row r="556" ht="14.25" customHeight="1">
      <c r="R556" s="3"/>
    </row>
    <row r="557" ht="14.25" customHeight="1">
      <c r="R557" s="3"/>
    </row>
    <row r="558" ht="14.25" customHeight="1">
      <c r="R558" s="3"/>
    </row>
    <row r="559" ht="14.25" customHeight="1">
      <c r="R559" s="3"/>
    </row>
    <row r="560" ht="14.25" customHeight="1">
      <c r="R560" s="3"/>
    </row>
    <row r="561" ht="14.25" customHeight="1">
      <c r="R561" s="3"/>
    </row>
    <row r="562" ht="14.25" customHeight="1">
      <c r="R562" s="3"/>
    </row>
    <row r="563" ht="14.25" customHeight="1">
      <c r="R563" s="3"/>
    </row>
    <row r="564" ht="14.25" customHeight="1">
      <c r="R564" s="3"/>
    </row>
    <row r="565" ht="14.25" customHeight="1">
      <c r="R565" s="3"/>
    </row>
    <row r="566" ht="14.25" customHeight="1">
      <c r="R566" s="3"/>
    </row>
    <row r="567" ht="14.25" customHeight="1">
      <c r="R567" s="3"/>
    </row>
    <row r="568" ht="14.25" customHeight="1">
      <c r="R568" s="3"/>
    </row>
    <row r="569" ht="14.25" customHeight="1">
      <c r="R569" s="3"/>
    </row>
    <row r="570" ht="14.25" customHeight="1">
      <c r="R570" s="3"/>
    </row>
    <row r="571" ht="14.25" customHeight="1">
      <c r="R571" s="3"/>
    </row>
    <row r="572" ht="14.25" customHeight="1">
      <c r="R572" s="3"/>
    </row>
    <row r="573" ht="14.25" customHeight="1">
      <c r="R573" s="3"/>
    </row>
    <row r="574" ht="14.25" customHeight="1">
      <c r="R574" s="3"/>
    </row>
    <row r="575" ht="14.25" customHeight="1">
      <c r="R575" s="3"/>
    </row>
    <row r="576" ht="14.25" customHeight="1">
      <c r="R576" s="3"/>
    </row>
    <row r="577" ht="14.25" customHeight="1">
      <c r="R577" s="3"/>
    </row>
    <row r="578" ht="14.25" customHeight="1">
      <c r="R578" s="3"/>
    </row>
    <row r="579" ht="14.25" customHeight="1">
      <c r="R579" s="3"/>
    </row>
    <row r="580" ht="14.25" customHeight="1">
      <c r="R580" s="3"/>
    </row>
    <row r="581" ht="14.25" customHeight="1">
      <c r="R581" s="3"/>
    </row>
    <row r="582" ht="14.25" customHeight="1">
      <c r="R582" s="3"/>
    </row>
    <row r="583" ht="14.25" customHeight="1">
      <c r="R583" s="3"/>
    </row>
    <row r="584" ht="14.25" customHeight="1">
      <c r="R584" s="3"/>
    </row>
    <row r="585" ht="14.25" customHeight="1">
      <c r="R585" s="3"/>
    </row>
    <row r="586" ht="14.25" customHeight="1">
      <c r="R586" s="3"/>
    </row>
    <row r="587" ht="14.25" customHeight="1">
      <c r="R587" s="3"/>
    </row>
    <row r="588" ht="14.25" customHeight="1">
      <c r="R588" s="3"/>
    </row>
    <row r="589" ht="14.25" customHeight="1">
      <c r="R589" s="3"/>
    </row>
    <row r="590" ht="14.25" customHeight="1">
      <c r="R590" s="3"/>
    </row>
    <row r="591" ht="14.25" customHeight="1">
      <c r="R591" s="3"/>
    </row>
    <row r="592" ht="14.25" customHeight="1">
      <c r="R592" s="3"/>
    </row>
    <row r="593" ht="14.25" customHeight="1">
      <c r="R593" s="3"/>
    </row>
    <row r="594" ht="14.25" customHeight="1">
      <c r="R594" s="3"/>
    </row>
    <row r="595" ht="14.25" customHeight="1">
      <c r="R595" s="3"/>
    </row>
    <row r="596" ht="14.25" customHeight="1">
      <c r="R596" s="3"/>
    </row>
    <row r="597" ht="14.25" customHeight="1">
      <c r="R597" s="3"/>
    </row>
    <row r="598" ht="14.25" customHeight="1">
      <c r="R598" s="3"/>
    </row>
    <row r="599" ht="14.25" customHeight="1">
      <c r="R599" s="3"/>
    </row>
    <row r="600" ht="14.25" customHeight="1">
      <c r="R600" s="3"/>
    </row>
    <row r="601" ht="14.25" customHeight="1">
      <c r="R601" s="3"/>
    </row>
    <row r="602" ht="14.25" customHeight="1">
      <c r="R602" s="3"/>
    </row>
    <row r="603" ht="14.25" customHeight="1">
      <c r="R603" s="3"/>
    </row>
    <row r="604" ht="14.25" customHeight="1">
      <c r="R604" s="3"/>
    </row>
    <row r="605" ht="14.25" customHeight="1">
      <c r="R605" s="3"/>
    </row>
    <row r="606" ht="14.25" customHeight="1">
      <c r="R606" s="3"/>
    </row>
    <row r="607" ht="14.25" customHeight="1">
      <c r="R607" s="3"/>
    </row>
    <row r="608" ht="14.25" customHeight="1">
      <c r="R608" s="3"/>
    </row>
    <row r="609" ht="14.25" customHeight="1">
      <c r="R609" s="3"/>
    </row>
    <row r="610" ht="14.25" customHeight="1">
      <c r="R610" s="3"/>
    </row>
    <row r="611" ht="14.25" customHeight="1">
      <c r="R611" s="3"/>
    </row>
    <row r="612" ht="14.25" customHeight="1">
      <c r="R612" s="3"/>
    </row>
    <row r="613" ht="14.25" customHeight="1">
      <c r="R613" s="3"/>
    </row>
    <row r="614" ht="14.25" customHeight="1">
      <c r="R614" s="3"/>
    </row>
    <row r="615" ht="14.25" customHeight="1">
      <c r="R615" s="3"/>
    </row>
    <row r="616" ht="14.25" customHeight="1">
      <c r="R616" s="3"/>
    </row>
    <row r="617" ht="14.25" customHeight="1">
      <c r="R617" s="3"/>
    </row>
    <row r="618" ht="14.25" customHeight="1">
      <c r="R618" s="3"/>
    </row>
    <row r="619" ht="14.25" customHeight="1">
      <c r="R619" s="3"/>
    </row>
    <row r="620" ht="14.25" customHeight="1">
      <c r="R620" s="3"/>
    </row>
    <row r="621" ht="14.25" customHeight="1">
      <c r="R621" s="3"/>
    </row>
    <row r="622" ht="14.25" customHeight="1">
      <c r="R622" s="3"/>
    </row>
    <row r="623" ht="14.25" customHeight="1">
      <c r="R623" s="3"/>
    </row>
    <row r="624" ht="14.25" customHeight="1">
      <c r="R624" s="3"/>
    </row>
    <row r="625" ht="14.25" customHeight="1">
      <c r="R625" s="3"/>
    </row>
    <row r="626" ht="14.25" customHeight="1">
      <c r="R626" s="3"/>
    </row>
    <row r="627" ht="14.25" customHeight="1">
      <c r="R627" s="3"/>
    </row>
    <row r="628" ht="14.25" customHeight="1">
      <c r="R628" s="3"/>
    </row>
    <row r="629" ht="14.25" customHeight="1">
      <c r="R629" s="3"/>
    </row>
    <row r="630" ht="14.25" customHeight="1">
      <c r="R630" s="3"/>
    </row>
    <row r="631" ht="14.25" customHeight="1">
      <c r="R631" s="3"/>
    </row>
    <row r="632" ht="14.25" customHeight="1">
      <c r="R632" s="3"/>
    </row>
    <row r="633" ht="14.25" customHeight="1">
      <c r="R633" s="3"/>
    </row>
    <row r="634" ht="14.25" customHeight="1">
      <c r="R634" s="3"/>
    </row>
    <row r="635" ht="14.25" customHeight="1">
      <c r="R635" s="3"/>
    </row>
    <row r="636" ht="14.25" customHeight="1">
      <c r="R636" s="3"/>
    </row>
    <row r="637" ht="14.25" customHeight="1">
      <c r="R637" s="3"/>
    </row>
    <row r="638" ht="14.25" customHeight="1">
      <c r="R638" s="3"/>
    </row>
    <row r="639" ht="14.25" customHeight="1">
      <c r="R639" s="3"/>
    </row>
    <row r="640" ht="14.25" customHeight="1">
      <c r="R640" s="3"/>
    </row>
    <row r="641" ht="14.25" customHeight="1">
      <c r="R641" s="3"/>
    </row>
    <row r="642" ht="14.25" customHeight="1">
      <c r="R642" s="3"/>
    </row>
    <row r="643" ht="14.25" customHeight="1">
      <c r="R643" s="3"/>
    </row>
    <row r="644" ht="14.25" customHeight="1">
      <c r="R644" s="3"/>
    </row>
    <row r="645" ht="14.25" customHeight="1">
      <c r="R645" s="3"/>
    </row>
    <row r="646" ht="14.25" customHeight="1">
      <c r="R646" s="3"/>
    </row>
    <row r="647" ht="14.25" customHeight="1">
      <c r="R647" s="3"/>
    </row>
    <row r="648" ht="14.25" customHeight="1">
      <c r="R648" s="3"/>
    </row>
    <row r="649" ht="14.25" customHeight="1">
      <c r="R649" s="3"/>
    </row>
    <row r="650" ht="14.25" customHeight="1">
      <c r="R650" s="3"/>
    </row>
    <row r="651" ht="14.25" customHeight="1">
      <c r="R651" s="3"/>
    </row>
    <row r="652" ht="14.25" customHeight="1">
      <c r="R652" s="3"/>
    </row>
    <row r="653" ht="14.25" customHeight="1">
      <c r="R653" s="3"/>
    </row>
    <row r="654" ht="14.25" customHeight="1">
      <c r="R654" s="3"/>
    </row>
    <row r="655" ht="14.25" customHeight="1">
      <c r="R655" s="3"/>
    </row>
    <row r="656" ht="14.25" customHeight="1">
      <c r="R656" s="3"/>
    </row>
    <row r="657" ht="14.25" customHeight="1">
      <c r="R657" s="3"/>
    </row>
    <row r="658" ht="14.25" customHeight="1">
      <c r="R658" s="3"/>
    </row>
    <row r="659" ht="14.25" customHeight="1">
      <c r="R659" s="3"/>
    </row>
    <row r="660" ht="14.25" customHeight="1">
      <c r="R660" s="3"/>
    </row>
    <row r="661" ht="14.25" customHeight="1">
      <c r="R661" s="3"/>
    </row>
    <row r="662" ht="14.25" customHeight="1">
      <c r="R662" s="3"/>
    </row>
    <row r="663" ht="14.25" customHeight="1">
      <c r="R663" s="3"/>
    </row>
    <row r="664" ht="14.25" customHeight="1">
      <c r="R664" s="3"/>
    </row>
    <row r="665" ht="14.25" customHeight="1">
      <c r="R665" s="3"/>
    </row>
    <row r="666" ht="14.25" customHeight="1">
      <c r="R666" s="3"/>
    </row>
    <row r="667" ht="14.25" customHeight="1">
      <c r="R667" s="3"/>
    </row>
    <row r="668" ht="14.25" customHeight="1">
      <c r="R668" s="3"/>
    </row>
    <row r="669" ht="14.25" customHeight="1">
      <c r="R669" s="3"/>
    </row>
    <row r="670" ht="14.25" customHeight="1">
      <c r="R670" s="3"/>
    </row>
    <row r="671" ht="14.25" customHeight="1">
      <c r="R671" s="3"/>
    </row>
    <row r="672" ht="14.25" customHeight="1">
      <c r="R672" s="3"/>
    </row>
    <row r="673" ht="14.25" customHeight="1">
      <c r="R673" s="3"/>
    </row>
    <row r="674" ht="14.25" customHeight="1">
      <c r="R674" s="3"/>
    </row>
    <row r="675" ht="14.25" customHeight="1">
      <c r="R675" s="3"/>
    </row>
    <row r="676" ht="14.25" customHeight="1">
      <c r="R676" s="3"/>
    </row>
    <row r="677" ht="14.25" customHeight="1">
      <c r="R677" s="3"/>
    </row>
    <row r="678" ht="14.25" customHeight="1">
      <c r="R678" s="3"/>
    </row>
    <row r="679" ht="14.25" customHeight="1">
      <c r="R679" s="3"/>
    </row>
    <row r="680" ht="14.25" customHeight="1">
      <c r="R680" s="3"/>
    </row>
    <row r="681" ht="14.25" customHeight="1">
      <c r="R681" s="3"/>
    </row>
    <row r="682" ht="14.25" customHeight="1">
      <c r="R682" s="3"/>
    </row>
    <row r="683" ht="14.25" customHeight="1">
      <c r="R683" s="3"/>
    </row>
    <row r="684" ht="14.25" customHeight="1">
      <c r="R684" s="3"/>
    </row>
    <row r="685" ht="14.25" customHeight="1">
      <c r="R685" s="3"/>
    </row>
    <row r="686" ht="14.25" customHeight="1">
      <c r="R686" s="3"/>
    </row>
    <row r="687" ht="14.25" customHeight="1">
      <c r="R687" s="3"/>
    </row>
    <row r="688" ht="14.25" customHeight="1">
      <c r="R688" s="3"/>
    </row>
    <row r="689" ht="14.25" customHeight="1">
      <c r="R689" s="3"/>
    </row>
    <row r="690" ht="14.25" customHeight="1">
      <c r="R690" s="3"/>
    </row>
    <row r="691" ht="14.25" customHeight="1">
      <c r="R691" s="3"/>
    </row>
    <row r="692" ht="14.25" customHeight="1">
      <c r="R692" s="3"/>
    </row>
    <row r="693" ht="14.25" customHeight="1">
      <c r="R693" s="3"/>
    </row>
    <row r="694" ht="14.25" customHeight="1">
      <c r="R694" s="3"/>
    </row>
    <row r="695" ht="14.25" customHeight="1">
      <c r="R695" s="3"/>
    </row>
    <row r="696" ht="14.25" customHeight="1">
      <c r="R696" s="3"/>
    </row>
    <row r="697" ht="14.25" customHeight="1">
      <c r="R697" s="3"/>
    </row>
    <row r="698" ht="14.25" customHeight="1">
      <c r="R698" s="3"/>
    </row>
    <row r="699" ht="14.25" customHeight="1">
      <c r="R699" s="3"/>
    </row>
    <row r="700" ht="14.25" customHeight="1">
      <c r="R700" s="3"/>
    </row>
    <row r="701" ht="14.25" customHeight="1">
      <c r="R701" s="3"/>
    </row>
    <row r="702" ht="14.25" customHeight="1">
      <c r="R702" s="3"/>
    </row>
    <row r="703" ht="14.25" customHeight="1">
      <c r="R703" s="3"/>
    </row>
    <row r="704" ht="14.25" customHeight="1">
      <c r="R704" s="3"/>
    </row>
    <row r="705" ht="14.25" customHeight="1">
      <c r="R705" s="3"/>
    </row>
    <row r="706" ht="14.25" customHeight="1">
      <c r="R706" s="3"/>
    </row>
    <row r="707" ht="14.25" customHeight="1">
      <c r="R707" s="3"/>
    </row>
    <row r="708" ht="14.25" customHeight="1">
      <c r="R708" s="3"/>
    </row>
    <row r="709" ht="14.25" customHeight="1">
      <c r="R709" s="3"/>
    </row>
    <row r="710" ht="14.25" customHeight="1">
      <c r="R710" s="3"/>
    </row>
    <row r="711" ht="14.25" customHeight="1">
      <c r="R711" s="3"/>
    </row>
    <row r="712" ht="14.25" customHeight="1">
      <c r="R712" s="3"/>
    </row>
    <row r="713" ht="14.25" customHeight="1">
      <c r="R713" s="3"/>
    </row>
    <row r="714" ht="14.25" customHeight="1">
      <c r="R714" s="3"/>
    </row>
    <row r="715" ht="14.25" customHeight="1">
      <c r="R715" s="3"/>
    </row>
    <row r="716" ht="14.25" customHeight="1">
      <c r="R716" s="3"/>
    </row>
    <row r="717" ht="14.25" customHeight="1">
      <c r="R717" s="3"/>
    </row>
    <row r="718" ht="14.25" customHeight="1">
      <c r="R718" s="3"/>
    </row>
    <row r="719" ht="14.25" customHeight="1">
      <c r="R719" s="3"/>
    </row>
    <row r="720" ht="14.25" customHeight="1">
      <c r="R720" s="3"/>
    </row>
    <row r="721" ht="14.25" customHeight="1">
      <c r="R721" s="3"/>
    </row>
    <row r="722" ht="14.25" customHeight="1">
      <c r="R722" s="3"/>
    </row>
    <row r="723" ht="14.25" customHeight="1">
      <c r="R723" s="3"/>
    </row>
    <row r="724" ht="14.25" customHeight="1">
      <c r="R724" s="3"/>
    </row>
    <row r="725" ht="14.25" customHeight="1">
      <c r="R725" s="3"/>
    </row>
    <row r="726" ht="14.25" customHeight="1">
      <c r="R726" s="3"/>
    </row>
    <row r="727" ht="14.25" customHeight="1">
      <c r="R727" s="3"/>
    </row>
    <row r="728" ht="14.25" customHeight="1">
      <c r="R728" s="3"/>
    </row>
    <row r="729" ht="14.25" customHeight="1">
      <c r="R729" s="3"/>
    </row>
    <row r="730" ht="14.25" customHeight="1">
      <c r="R730" s="3"/>
    </row>
    <row r="731" ht="14.25" customHeight="1">
      <c r="R731" s="3"/>
    </row>
    <row r="732" ht="14.25" customHeight="1">
      <c r="R732" s="3"/>
    </row>
    <row r="733" ht="14.25" customHeight="1">
      <c r="R733" s="3"/>
    </row>
    <row r="734" ht="14.25" customHeight="1">
      <c r="R734" s="3"/>
    </row>
    <row r="735" ht="14.25" customHeight="1">
      <c r="R735" s="3"/>
    </row>
    <row r="736" ht="14.25" customHeight="1">
      <c r="R736" s="3"/>
    </row>
    <row r="737" ht="14.25" customHeight="1">
      <c r="R737" s="3"/>
    </row>
    <row r="738" ht="14.25" customHeight="1">
      <c r="R738" s="3"/>
    </row>
    <row r="739" ht="14.25" customHeight="1">
      <c r="R739" s="3"/>
    </row>
    <row r="740" ht="14.25" customHeight="1">
      <c r="R740" s="3"/>
    </row>
    <row r="741" ht="14.25" customHeight="1">
      <c r="R741" s="3"/>
    </row>
    <row r="742" ht="14.25" customHeight="1">
      <c r="R742" s="3"/>
    </row>
    <row r="743" ht="14.25" customHeight="1">
      <c r="R743" s="3"/>
    </row>
    <row r="744" ht="14.25" customHeight="1">
      <c r="R744" s="3"/>
    </row>
    <row r="745" ht="14.25" customHeight="1">
      <c r="R745" s="3"/>
    </row>
    <row r="746" ht="14.25" customHeight="1">
      <c r="R746" s="3"/>
    </row>
    <row r="747" ht="14.25" customHeight="1">
      <c r="R747" s="3"/>
    </row>
    <row r="748" ht="14.25" customHeight="1">
      <c r="R748" s="3"/>
    </row>
    <row r="749" ht="14.25" customHeight="1">
      <c r="R749" s="3"/>
    </row>
    <row r="750" ht="14.25" customHeight="1">
      <c r="R750" s="3"/>
    </row>
    <row r="751" ht="14.25" customHeight="1">
      <c r="R751" s="3"/>
    </row>
    <row r="752" ht="14.25" customHeight="1">
      <c r="R752" s="3"/>
    </row>
    <row r="753" ht="14.25" customHeight="1">
      <c r="R753" s="3"/>
    </row>
    <row r="754" ht="14.25" customHeight="1">
      <c r="R754" s="3"/>
    </row>
    <row r="755" ht="14.25" customHeight="1">
      <c r="R755" s="3"/>
    </row>
    <row r="756" ht="14.25" customHeight="1">
      <c r="R756" s="3"/>
    </row>
    <row r="757" ht="14.25" customHeight="1">
      <c r="R757" s="3"/>
    </row>
    <row r="758" ht="14.25" customHeight="1">
      <c r="R758" s="3"/>
    </row>
    <row r="759" ht="14.25" customHeight="1">
      <c r="R759" s="3"/>
    </row>
    <row r="760" ht="14.25" customHeight="1">
      <c r="R760" s="3"/>
    </row>
    <row r="761" ht="14.25" customHeight="1">
      <c r="R761" s="3"/>
    </row>
    <row r="762" ht="14.25" customHeight="1">
      <c r="R762" s="3"/>
    </row>
    <row r="763" ht="14.25" customHeight="1">
      <c r="R763" s="3"/>
    </row>
    <row r="764" ht="14.25" customHeight="1">
      <c r="R764" s="3"/>
    </row>
    <row r="765" ht="14.25" customHeight="1">
      <c r="R765" s="3"/>
    </row>
    <row r="766" ht="14.25" customHeight="1">
      <c r="R766" s="3"/>
    </row>
    <row r="767" ht="14.25" customHeight="1">
      <c r="R767" s="3"/>
    </row>
    <row r="768" ht="14.25" customHeight="1">
      <c r="R768" s="3"/>
    </row>
    <row r="769" ht="14.25" customHeight="1">
      <c r="R769" s="3"/>
    </row>
    <row r="770" ht="14.25" customHeight="1">
      <c r="R770" s="3"/>
    </row>
    <row r="771" ht="14.25" customHeight="1">
      <c r="R771" s="3"/>
    </row>
    <row r="772" ht="14.25" customHeight="1">
      <c r="R772" s="3"/>
    </row>
    <row r="773" ht="14.25" customHeight="1">
      <c r="R773" s="3"/>
    </row>
    <row r="774" ht="14.25" customHeight="1">
      <c r="R774" s="3"/>
    </row>
    <row r="775" ht="14.25" customHeight="1">
      <c r="R775" s="3"/>
    </row>
    <row r="776" ht="14.25" customHeight="1">
      <c r="R776" s="3"/>
    </row>
    <row r="777" ht="14.25" customHeight="1">
      <c r="R777" s="3"/>
    </row>
    <row r="778" ht="14.25" customHeight="1">
      <c r="R778" s="3"/>
    </row>
    <row r="779" ht="14.25" customHeight="1">
      <c r="R779" s="3"/>
    </row>
    <row r="780" ht="14.25" customHeight="1">
      <c r="R780" s="3"/>
    </row>
    <row r="781" ht="14.25" customHeight="1">
      <c r="R781" s="3"/>
    </row>
    <row r="782" ht="14.25" customHeight="1">
      <c r="R782" s="3"/>
    </row>
    <row r="783" ht="14.25" customHeight="1">
      <c r="R783" s="3"/>
    </row>
    <row r="784" ht="14.25" customHeight="1">
      <c r="R784" s="3"/>
    </row>
    <row r="785" ht="14.25" customHeight="1">
      <c r="R785" s="3"/>
    </row>
    <row r="786" ht="14.25" customHeight="1">
      <c r="R786" s="3"/>
    </row>
    <row r="787" ht="14.25" customHeight="1">
      <c r="R787" s="3"/>
    </row>
    <row r="788" ht="14.25" customHeight="1">
      <c r="R788" s="3"/>
    </row>
    <row r="789" ht="14.25" customHeight="1">
      <c r="R789" s="3"/>
    </row>
    <row r="790" ht="14.25" customHeight="1">
      <c r="R790" s="3"/>
    </row>
    <row r="791" ht="14.25" customHeight="1">
      <c r="R791" s="3"/>
    </row>
    <row r="792" ht="14.25" customHeight="1">
      <c r="R792" s="3"/>
    </row>
    <row r="793" ht="14.25" customHeight="1">
      <c r="R793" s="3"/>
    </row>
    <row r="794" ht="14.25" customHeight="1">
      <c r="R794" s="3"/>
    </row>
    <row r="795" ht="14.25" customHeight="1">
      <c r="R795" s="3"/>
    </row>
    <row r="796" ht="14.25" customHeight="1">
      <c r="R796" s="3"/>
    </row>
    <row r="797" ht="14.25" customHeight="1">
      <c r="R797" s="3"/>
    </row>
    <row r="798" ht="14.25" customHeight="1">
      <c r="R798" s="3"/>
    </row>
    <row r="799" ht="14.25" customHeight="1">
      <c r="R799" s="3"/>
    </row>
    <row r="800" ht="14.25" customHeight="1">
      <c r="R800" s="3"/>
    </row>
    <row r="801" ht="14.25" customHeight="1">
      <c r="R801" s="3"/>
    </row>
    <row r="802" ht="14.25" customHeight="1">
      <c r="R802" s="3"/>
    </row>
    <row r="803" ht="14.25" customHeight="1">
      <c r="R803" s="3"/>
    </row>
    <row r="804" ht="14.25" customHeight="1">
      <c r="R804" s="3"/>
    </row>
    <row r="805" ht="14.25" customHeight="1">
      <c r="R805" s="3"/>
    </row>
    <row r="806" ht="14.25" customHeight="1">
      <c r="R806" s="3"/>
    </row>
    <row r="807" ht="14.25" customHeight="1">
      <c r="R807" s="3"/>
    </row>
    <row r="808" ht="14.25" customHeight="1">
      <c r="R808" s="3"/>
    </row>
    <row r="809" ht="14.25" customHeight="1">
      <c r="R809" s="3"/>
    </row>
    <row r="810" ht="14.25" customHeight="1">
      <c r="R810" s="3"/>
    </row>
    <row r="811" ht="14.25" customHeight="1">
      <c r="R811" s="3"/>
    </row>
    <row r="812" ht="14.25" customHeight="1">
      <c r="R812" s="3"/>
    </row>
    <row r="813" ht="14.25" customHeight="1">
      <c r="R813" s="3"/>
    </row>
    <row r="814" ht="14.25" customHeight="1">
      <c r="R814" s="3"/>
    </row>
    <row r="815" ht="14.25" customHeight="1">
      <c r="R815" s="3"/>
    </row>
    <row r="816" ht="14.25" customHeight="1">
      <c r="R816" s="3"/>
    </row>
    <row r="817" ht="14.25" customHeight="1">
      <c r="R817" s="3"/>
    </row>
    <row r="818" ht="14.25" customHeight="1">
      <c r="R818" s="3"/>
    </row>
    <row r="819" ht="14.25" customHeight="1">
      <c r="R819" s="3"/>
    </row>
    <row r="820" ht="14.25" customHeight="1">
      <c r="R820" s="3"/>
    </row>
    <row r="821" ht="14.25" customHeight="1">
      <c r="R821" s="3"/>
    </row>
    <row r="822" ht="14.25" customHeight="1">
      <c r="R822" s="3"/>
    </row>
    <row r="823" ht="14.25" customHeight="1">
      <c r="R823" s="3"/>
    </row>
    <row r="824" ht="14.25" customHeight="1">
      <c r="R824" s="3"/>
    </row>
    <row r="825" ht="14.25" customHeight="1">
      <c r="R825" s="3"/>
    </row>
    <row r="826" ht="14.25" customHeight="1">
      <c r="R826" s="3"/>
    </row>
    <row r="827" ht="14.25" customHeight="1">
      <c r="R827" s="3"/>
    </row>
    <row r="828" ht="14.25" customHeight="1">
      <c r="R828" s="3"/>
    </row>
    <row r="829" ht="14.25" customHeight="1">
      <c r="R829" s="3"/>
    </row>
    <row r="830" ht="14.25" customHeight="1">
      <c r="R830" s="3"/>
    </row>
    <row r="831" ht="14.25" customHeight="1">
      <c r="R831" s="3"/>
    </row>
    <row r="832" ht="14.25" customHeight="1">
      <c r="R832" s="3"/>
    </row>
    <row r="833" ht="14.25" customHeight="1">
      <c r="R833" s="3"/>
    </row>
    <row r="834" ht="14.25" customHeight="1">
      <c r="R834" s="3"/>
    </row>
    <row r="835" ht="14.25" customHeight="1">
      <c r="R835" s="3"/>
    </row>
    <row r="836" ht="14.25" customHeight="1">
      <c r="R836" s="3"/>
    </row>
    <row r="837" ht="14.25" customHeight="1">
      <c r="R837" s="3"/>
    </row>
    <row r="838" ht="14.25" customHeight="1">
      <c r="R838" s="3"/>
    </row>
    <row r="839" ht="14.25" customHeight="1">
      <c r="R839" s="3"/>
    </row>
    <row r="840" ht="14.25" customHeight="1">
      <c r="R840" s="3"/>
    </row>
    <row r="841" ht="14.25" customHeight="1">
      <c r="R841" s="3"/>
    </row>
    <row r="842" ht="14.25" customHeight="1">
      <c r="R842" s="3"/>
    </row>
    <row r="843" ht="14.25" customHeight="1">
      <c r="R843" s="3"/>
    </row>
    <row r="844" ht="14.25" customHeight="1">
      <c r="R844" s="3"/>
    </row>
    <row r="845" ht="14.25" customHeight="1">
      <c r="R845" s="3"/>
    </row>
    <row r="846" ht="14.25" customHeight="1">
      <c r="R846" s="3"/>
    </row>
    <row r="847" ht="14.25" customHeight="1">
      <c r="R847" s="3"/>
    </row>
    <row r="848" ht="14.25" customHeight="1">
      <c r="R848" s="3"/>
    </row>
    <row r="849" ht="14.25" customHeight="1">
      <c r="R849" s="3"/>
    </row>
    <row r="850" ht="14.25" customHeight="1">
      <c r="R850" s="3"/>
    </row>
    <row r="851" ht="14.25" customHeight="1">
      <c r="R851" s="3"/>
    </row>
    <row r="852" ht="14.25" customHeight="1">
      <c r="R852" s="3"/>
    </row>
    <row r="853" ht="14.25" customHeight="1">
      <c r="R853" s="3"/>
    </row>
    <row r="854" ht="14.25" customHeight="1">
      <c r="R854" s="3"/>
    </row>
    <row r="855" ht="14.25" customHeight="1">
      <c r="R855" s="3"/>
    </row>
    <row r="856" ht="14.25" customHeight="1">
      <c r="R856" s="3"/>
    </row>
    <row r="857" ht="14.25" customHeight="1">
      <c r="R857" s="3"/>
    </row>
    <row r="858" ht="14.25" customHeight="1">
      <c r="R858" s="3"/>
    </row>
    <row r="859" ht="14.25" customHeight="1">
      <c r="R859" s="3"/>
    </row>
    <row r="860" ht="14.25" customHeight="1">
      <c r="R860" s="3"/>
    </row>
    <row r="861" ht="14.25" customHeight="1">
      <c r="R861" s="3"/>
    </row>
    <row r="862" ht="14.25" customHeight="1">
      <c r="R862" s="3"/>
    </row>
    <row r="863" ht="14.25" customHeight="1">
      <c r="R863" s="3"/>
    </row>
    <row r="864" ht="14.25" customHeight="1">
      <c r="R864" s="3"/>
    </row>
    <row r="865" ht="14.25" customHeight="1">
      <c r="R865" s="3"/>
    </row>
    <row r="866" ht="14.25" customHeight="1">
      <c r="R866" s="3"/>
    </row>
    <row r="867" ht="14.25" customHeight="1">
      <c r="R867" s="3"/>
    </row>
    <row r="868" ht="14.25" customHeight="1">
      <c r="R868" s="3"/>
    </row>
    <row r="869" ht="14.25" customHeight="1">
      <c r="R869" s="3"/>
    </row>
    <row r="870" ht="14.25" customHeight="1">
      <c r="R870" s="3"/>
    </row>
    <row r="871" ht="14.25" customHeight="1">
      <c r="R871" s="3"/>
    </row>
    <row r="872" ht="14.25" customHeight="1">
      <c r="R872" s="3"/>
    </row>
    <row r="873" ht="14.25" customHeight="1">
      <c r="R873" s="3"/>
    </row>
    <row r="874" ht="14.25" customHeight="1">
      <c r="R874" s="3"/>
    </row>
    <row r="875" ht="14.25" customHeight="1">
      <c r="R875" s="3"/>
    </row>
    <row r="876" ht="14.25" customHeight="1">
      <c r="R876" s="3"/>
    </row>
    <row r="877" ht="14.25" customHeight="1">
      <c r="R877" s="3"/>
    </row>
    <row r="878" ht="14.25" customHeight="1">
      <c r="R878" s="3"/>
    </row>
    <row r="879" ht="14.25" customHeight="1">
      <c r="R879" s="3"/>
    </row>
    <row r="880" ht="14.25" customHeight="1">
      <c r="R880" s="3"/>
    </row>
    <row r="881" ht="14.25" customHeight="1">
      <c r="R881" s="3"/>
    </row>
    <row r="882" ht="14.25" customHeight="1">
      <c r="R882" s="3"/>
    </row>
    <row r="883" ht="14.25" customHeight="1">
      <c r="R883" s="3"/>
    </row>
    <row r="884" ht="14.25" customHeight="1">
      <c r="R884" s="3"/>
    </row>
    <row r="885" ht="14.25" customHeight="1">
      <c r="R885" s="3"/>
    </row>
    <row r="886" ht="14.25" customHeight="1">
      <c r="R886" s="3"/>
    </row>
    <row r="887" ht="14.25" customHeight="1">
      <c r="R887" s="3"/>
    </row>
    <row r="888" ht="14.25" customHeight="1">
      <c r="R888" s="3"/>
    </row>
    <row r="889" ht="14.25" customHeight="1">
      <c r="R889" s="3"/>
    </row>
    <row r="890" ht="14.25" customHeight="1">
      <c r="R890" s="3"/>
    </row>
    <row r="891" ht="14.25" customHeight="1">
      <c r="R891" s="3"/>
    </row>
    <row r="892" ht="14.25" customHeight="1">
      <c r="R892" s="3"/>
    </row>
    <row r="893" ht="14.25" customHeight="1">
      <c r="R893" s="3"/>
    </row>
    <row r="894" ht="14.25" customHeight="1">
      <c r="R894" s="3"/>
    </row>
    <row r="895" ht="14.25" customHeight="1">
      <c r="R895" s="3"/>
    </row>
    <row r="896" ht="14.25" customHeight="1">
      <c r="R896" s="3"/>
    </row>
    <row r="897" ht="14.25" customHeight="1">
      <c r="R897" s="3"/>
    </row>
    <row r="898" ht="14.25" customHeight="1">
      <c r="R898" s="3"/>
    </row>
    <row r="899" ht="14.25" customHeight="1">
      <c r="R899" s="3"/>
    </row>
    <row r="900" ht="14.25" customHeight="1">
      <c r="R900" s="3"/>
    </row>
    <row r="901" ht="14.25" customHeight="1">
      <c r="R901" s="3"/>
    </row>
    <row r="902" ht="14.25" customHeight="1">
      <c r="R902" s="3"/>
    </row>
    <row r="903" ht="14.25" customHeight="1">
      <c r="R903" s="3"/>
    </row>
    <row r="904" ht="14.25" customHeight="1">
      <c r="R904" s="3"/>
    </row>
    <row r="905" ht="14.25" customHeight="1">
      <c r="R905" s="3"/>
    </row>
    <row r="906" ht="14.25" customHeight="1">
      <c r="R906" s="3"/>
    </row>
    <row r="907" ht="14.25" customHeight="1">
      <c r="R907" s="3"/>
    </row>
    <row r="908" ht="14.25" customHeight="1">
      <c r="R908" s="3"/>
    </row>
    <row r="909" ht="14.25" customHeight="1">
      <c r="R909" s="3"/>
    </row>
    <row r="910" ht="14.25" customHeight="1">
      <c r="R910" s="3"/>
    </row>
    <row r="911" ht="14.25" customHeight="1">
      <c r="R911" s="3"/>
    </row>
    <row r="912" ht="14.25" customHeight="1">
      <c r="R912" s="3"/>
    </row>
    <row r="913" ht="14.25" customHeight="1">
      <c r="R913" s="3"/>
    </row>
    <row r="914" ht="14.25" customHeight="1">
      <c r="R914" s="3"/>
    </row>
    <row r="915" ht="14.25" customHeight="1">
      <c r="R915" s="3"/>
    </row>
    <row r="916" ht="14.25" customHeight="1">
      <c r="R916" s="3"/>
    </row>
    <row r="917" ht="14.25" customHeight="1">
      <c r="R917" s="3"/>
    </row>
    <row r="918" ht="14.25" customHeight="1">
      <c r="R918" s="3"/>
    </row>
    <row r="919" ht="14.25" customHeight="1">
      <c r="R919" s="3"/>
    </row>
    <row r="920" ht="14.25" customHeight="1">
      <c r="R920" s="3"/>
    </row>
    <row r="921" ht="14.25" customHeight="1">
      <c r="R921" s="3"/>
    </row>
    <row r="922" ht="14.25" customHeight="1">
      <c r="R922" s="3"/>
    </row>
    <row r="923" ht="14.25" customHeight="1">
      <c r="R923" s="3"/>
    </row>
    <row r="924" ht="14.25" customHeight="1">
      <c r="R924" s="3"/>
    </row>
    <row r="925" ht="14.25" customHeight="1">
      <c r="R925" s="3"/>
    </row>
    <row r="926" ht="14.25" customHeight="1">
      <c r="R926" s="3"/>
    </row>
    <row r="927" ht="14.25" customHeight="1">
      <c r="R927" s="3"/>
    </row>
    <row r="928" ht="14.25" customHeight="1">
      <c r="R928" s="3"/>
    </row>
    <row r="929" ht="14.25" customHeight="1">
      <c r="R929" s="3"/>
    </row>
    <row r="930" ht="14.25" customHeight="1">
      <c r="R930" s="3"/>
    </row>
    <row r="931" ht="14.25" customHeight="1">
      <c r="R931" s="3"/>
    </row>
    <row r="932" ht="14.25" customHeight="1">
      <c r="R932" s="3"/>
    </row>
    <row r="933" ht="14.25" customHeight="1">
      <c r="R933" s="3"/>
    </row>
    <row r="934" ht="14.25" customHeight="1">
      <c r="R934" s="3"/>
    </row>
    <row r="935" ht="14.25" customHeight="1">
      <c r="R935" s="3"/>
    </row>
    <row r="936" ht="14.25" customHeight="1">
      <c r="R936" s="3"/>
    </row>
    <row r="937" ht="14.25" customHeight="1">
      <c r="R937" s="3"/>
    </row>
    <row r="938" ht="14.25" customHeight="1">
      <c r="R938" s="3"/>
    </row>
    <row r="939" ht="14.25" customHeight="1">
      <c r="R939" s="3"/>
    </row>
    <row r="940" ht="14.25" customHeight="1">
      <c r="R940" s="3"/>
    </row>
    <row r="941" ht="14.25" customHeight="1">
      <c r="R941" s="3"/>
    </row>
    <row r="942" ht="14.25" customHeight="1">
      <c r="R942" s="3"/>
    </row>
    <row r="943" ht="14.25" customHeight="1">
      <c r="R943" s="3"/>
    </row>
    <row r="944" ht="14.25" customHeight="1">
      <c r="R944" s="3"/>
    </row>
    <row r="945" ht="14.25" customHeight="1">
      <c r="R945" s="3"/>
    </row>
    <row r="946" ht="14.25" customHeight="1">
      <c r="R946" s="3"/>
    </row>
    <row r="947" ht="14.25" customHeight="1">
      <c r="R947" s="3"/>
    </row>
    <row r="948" ht="14.25" customHeight="1">
      <c r="R948" s="3"/>
    </row>
    <row r="949" ht="14.25" customHeight="1">
      <c r="R949" s="3"/>
    </row>
    <row r="950" ht="14.25" customHeight="1">
      <c r="R950" s="3"/>
    </row>
    <row r="951" ht="14.25" customHeight="1">
      <c r="R951" s="3"/>
    </row>
    <row r="952" ht="14.25" customHeight="1">
      <c r="R952" s="3"/>
    </row>
    <row r="953" ht="14.25" customHeight="1">
      <c r="R953" s="3"/>
    </row>
    <row r="954" ht="14.25" customHeight="1">
      <c r="R954" s="3"/>
    </row>
    <row r="955" ht="14.25" customHeight="1">
      <c r="R955" s="3"/>
    </row>
    <row r="956" ht="14.25" customHeight="1">
      <c r="R956" s="3"/>
    </row>
    <row r="957" ht="14.25" customHeight="1">
      <c r="R957" s="3"/>
    </row>
    <row r="958" ht="14.25" customHeight="1">
      <c r="R958" s="3"/>
    </row>
    <row r="959" ht="14.25" customHeight="1">
      <c r="R959" s="3"/>
    </row>
    <row r="960" ht="14.25" customHeight="1">
      <c r="R960" s="3"/>
    </row>
    <row r="961" ht="14.25" customHeight="1">
      <c r="R961" s="3"/>
    </row>
    <row r="962" ht="14.25" customHeight="1">
      <c r="R962" s="3"/>
    </row>
    <row r="963" ht="14.25" customHeight="1">
      <c r="R963" s="3"/>
    </row>
    <row r="964" ht="14.25" customHeight="1">
      <c r="R964" s="3"/>
    </row>
    <row r="965" ht="14.25" customHeight="1">
      <c r="R965" s="3"/>
    </row>
    <row r="966" ht="14.25" customHeight="1">
      <c r="R966" s="3"/>
    </row>
    <row r="967" ht="14.25" customHeight="1">
      <c r="R967" s="3"/>
    </row>
    <row r="968" ht="14.25" customHeight="1">
      <c r="R968" s="3"/>
    </row>
    <row r="969" ht="14.25" customHeight="1">
      <c r="R969" s="3"/>
    </row>
    <row r="970" ht="14.25" customHeight="1">
      <c r="R970" s="3"/>
    </row>
    <row r="971" ht="14.25" customHeight="1">
      <c r="R971" s="3"/>
    </row>
    <row r="972" ht="14.25" customHeight="1">
      <c r="R972" s="3"/>
    </row>
    <row r="973" ht="14.25" customHeight="1">
      <c r="R973" s="3"/>
    </row>
    <row r="974" ht="14.25" customHeight="1">
      <c r="R974" s="3"/>
    </row>
    <row r="975" ht="14.25" customHeight="1">
      <c r="R975" s="3"/>
    </row>
    <row r="976" ht="14.25" customHeight="1">
      <c r="R976" s="3"/>
    </row>
    <row r="977" ht="14.25" customHeight="1">
      <c r="R977" s="3"/>
    </row>
    <row r="978" ht="14.25" customHeight="1">
      <c r="R978" s="3"/>
    </row>
    <row r="979" ht="14.25" customHeight="1">
      <c r="R979" s="3"/>
    </row>
    <row r="980" ht="14.25" customHeight="1">
      <c r="R980" s="3"/>
    </row>
    <row r="981" ht="14.25" customHeight="1">
      <c r="R981" s="3"/>
    </row>
    <row r="982" ht="14.25" customHeight="1">
      <c r="R982" s="3"/>
    </row>
    <row r="983" ht="14.25" customHeight="1">
      <c r="R983" s="3"/>
    </row>
    <row r="984" ht="14.25" customHeight="1">
      <c r="R984" s="3"/>
    </row>
    <row r="985" ht="14.25" customHeight="1">
      <c r="R985" s="3"/>
    </row>
    <row r="986" ht="14.25" customHeight="1">
      <c r="R986" s="3"/>
    </row>
    <row r="987" ht="14.25" customHeight="1">
      <c r="R987" s="3"/>
    </row>
    <row r="988" ht="14.25" customHeight="1">
      <c r="R988" s="3"/>
    </row>
    <row r="989" ht="14.25" customHeight="1">
      <c r="R989" s="3"/>
    </row>
    <row r="990" ht="14.25" customHeight="1">
      <c r="R990" s="3"/>
    </row>
    <row r="991" ht="14.25" customHeight="1">
      <c r="R991" s="3"/>
    </row>
    <row r="992" ht="14.25" customHeight="1">
      <c r="R992" s="3"/>
    </row>
    <row r="993" ht="14.25" customHeight="1">
      <c r="R993" s="3"/>
    </row>
    <row r="994" ht="14.25" customHeight="1">
      <c r="R994" s="3"/>
    </row>
    <row r="995" ht="14.25" customHeight="1">
      <c r="R995" s="3"/>
    </row>
    <row r="996" ht="14.25" customHeight="1">
      <c r="R996" s="3"/>
    </row>
    <row r="997" ht="14.25" customHeight="1">
      <c r="R997" s="3"/>
    </row>
    <row r="998" ht="14.25" customHeight="1">
      <c r="R998" s="3"/>
    </row>
    <row r="999" ht="14.25" customHeight="1">
      <c r="R999" s="3"/>
    </row>
    <row r="1000" ht="14.25" customHeight="1">
      <c r="R1000" s="3"/>
    </row>
  </sheetData>
  <mergeCells count="1">
    <mergeCell ref="A1:R1"/>
  </mergeCells>
  <printOptions/>
  <pageMargins bottom="0.75" footer="0.0" header="0.0" left="0.7" right="0.7" top="0.75"/>
  <pageSetup paperSize="9" orientation="landscape"/>
  <drawing r:id="rId1"/>
</worksheet>
</file>